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95" tabRatio="599" activeTab="0"/>
  </bookViews>
  <sheets>
    <sheet name="正式版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<sst xmlns="http://schemas.openxmlformats.org/spreadsheetml/2006/main" count="30" uniqueCount="30">
  <si>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LED</t>
    </r>
    <r>
      <rPr>
        <sz val="12"/>
        <rFont val="宋体"/>
        <family val="0"/>
      </rPr>
      <t>灯与普通荧光灯的节能对比表</t>
    </r>
  </si>
  <si>
    <r>
      <t>LED高</t>
    </r>
    <r>
      <rPr>
        <sz val="10"/>
        <rFont val="宋体"/>
        <family val="0"/>
      </rPr>
      <t>节能，环保低碳灯管</t>
    </r>
  </si>
  <si>
    <r>
      <t>15WLED</t>
    </r>
    <r>
      <rPr>
        <sz val="11"/>
        <rFont val="宋体"/>
        <family val="0"/>
      </rPr>
      <t>灯</t>
    </r>
  </si>
  <si>
    <r>
      <t>40W</t>
    </r>
    <r>
      <rPr>
        <sz val="11"/>
        <rFont val="宋体"/>
        <family val="0"/>
      </rPr>
      <t>荧光灯管</t>
    </r>
  </si>
  <si>
    <t>15W</t>
  </si>
  <si>
    <t>40W</t>
  </si>
  <si>
    <r>
      <t>消耗功率</t>
    </r>
    <r>
      <rPr>
        <sz val="10"/>
        <rFont val="Arial"/>
        <family val="2"/>
      </rPr>
      <t xml:space="preserve"> (W) Power (W)</t>
    </r>
  </si>
  <si>
    <r>
      <t>LED</t>
    </r>
    <r>
      <rPr>
        <sz val="10"/>
        <rFont val="宋体"/>
        <family val="0"/>
      </rPr>
      <t>灯耗电量</t>
    </r>
    <r>
      <rPr>
        <sz val="10"/>
        <rFont val="Arial"/>
        <family val="2"/>
      </rPr>
      <t>(</t>
    </r>
    <r>
      <rPr>
        <sz val="10"/>
        <rFont val="細明體"/>
        <family val="3"/>
      </rPr>
      <t>度</t>
    </r>
    <r>
      <rPr>
        <sz val="10"/>
        <rFont val="Arial"/>
        <family val="2"/>
      </rPr>
      <t>/</t>
    </r>
    <r>
      <rPr>
        <sz val="10"/>
        <rFont val="細明體"/>
        <family val="3"/>
      </rPr>
      <t>小時</t>
    </r>
    <r>
      <rPr>
        <sz val="10"/>
        <rFont val="Arial"/>
        <family val="2"/>
      </rPr>
      <t>)
LED Luminare's Electricity (kWh/hr)</t>
    </r>
  </si>
  <si>
    <r>
      <t>每年耗</t>
    </r>
    <r>
      <rPr>
        <sz val="10"/>
        <rFont val="宋体"/>
        <family val="0"/>
      </rPr>
      <t>电量</t>
    </r>
    <r>
      <rPr>
        <sz val="10"/>
        <rFont val="Arial"/>
        <family val="2"/>
      </rPr>
      <t>(</t>
    </r>
    <r>
      <rPr>
        <sz val="10"/>
        <rFont val="細明體"/>
        <family val="3"/>
      </rPr>
      <t>度</t>
    </r>
    <r>
      <rPr>
        <sz val="10"/>
        <rFont val="Arial"/>
        <family val="2"/>
      </rPr>
      <t>/</t>
    </r>
    <r>
      <rPr>
        <sz val="10"/>
        <rFont val="細明體"/>
        <family val="3"/>
      </rPr>
      <t>年</t>
    </r>
    <r>
      <rPr>
        <sz val="10"/>
        <rFont val="Arial"/>
        <family val="2"/>
      </rPr>
      <t>) @ 12</t>
    </r>
    <r>
      <rPr>
        <sz val="10"/>
        <rFont val="細明體"/>
        <family val="3"/>
      </rPr>
      <t>小時</t>
    </r>
    <r>
      <rPr>
        <sz val="10"/>
        <rFont val="Arial"/>
        <family val="2"/>
      </rPr>
      <t>/</t>
    </r>
    <r>
      <rPr>
        <sz val="10"/>
        <rFont val="細明體"/>
        <family val="3"/>
      </rPr>
      <t xml:space="preserve">天
</t>
    </r>
    <r>
      <rPr>
        <sz val="10"/>
        <rFont val="Arial"/>
        <family val="2"/>
      </rPr>
      <t>Annual Energy Consuptions @ 12hr/day</t>
    </r>
  </si>
  <si>
    <r>
      <t>一年</t>
    </r>
    <r>
      <rPr>
        <sz val="10"/>
        <rFont val="宋体"/>
        <family val="0"/>
      </rPr>
      <t>电费</t>
    </r>
    <r>
      <rPr>
        <sz val="10"/>
        <rFont val="Arial"/>
        <family val="2"/>
      </rPr>
      <t>(</t>
    </r>
    <r>
      <rPr>
        <sz val="10"/>
        <rFont val="細明體"/>
        <family val="3"/>
      </rPr>
      <t>人民</t>
    </r>
    <r>
      <rPr>
        <sz val="10"/>
        <rFont val="宋体"/>
        <family val="0"/>
      </rPr>
      <t>币</t>
    </r>
    <r>
      <rPr>
        <sz val="10"/>
        <rFont val="Arial"/>
        <family val="2"/>
      </rPr>
      <t>1.2</t>
    </r>
    <r>
      <rPr>
        <sz val="10"/>
        <rFont val="細明體"/>
        <family val="3"/>
      </rPr>
      <t>元</t>
    </r>
    <r>
      <rPr>
        <sz val="10"/>
        <rFont val="Arial"/>
        <family val="2"/>
      </rPr>
      <t>/</t>
    </r>
    <r>
      <rPr>
        <sz val="10"/>
        <rFont val="細明體"/>
        <family val="3"/>
      </rPr>
      <t>度</t>
    </r>
    <r>
      <rPr>
        <sz val="10"/>
        <rFont val="Arial"/>
        <family val="2"/>
      </rPr>
      <t xml:space="preserve">) 
10 Years Energy Cost  (NT1.2/kwh) </t>
    </r>
  </si>
  <si>
    <r>
      <t>40W</t>
    </r>
    <r>
      <rPr>
        <sz val="11"/>
        <rFont val="宋体"/>
        <family val="0"/>
      </rPr>
      <t>荧光灯实测</t>
    </r>
    <r>
      <rPr>
        <sz val="11"/>
        <rFont val="Arial"/>
        <family val="2"/>
      </rPr>
      <t>56W</t>
    </r>
  </si>
  <si>
    <t>56W</t>
  </si>
  <si>
    <r>
      <t>一年</t>
    </r>
    <r>
      <rPr>
        <sz val="10"/>
        <rFont val="細明體"/>
        <family val="3"/>
      </rPr>
      <t>100</t>
    </r>
    <r>
      <rPr>
        <sz val="10"/>
        <rFont val="宋体"/>
        <family val="0"/>
      </rPr>
      <t>根电费</t>
    </r>
  </si>
  <si>
    <r>
      <t>一年</t>
    </r>
    <r>
      <rPr>
        <sz val="10"/>
        <rFont val="宋体"/>
        <family val="0"/>
      </rPr>
      <t>更换</t>
    </r>
    <r>
      <rPr>
        <sz val="10"/>
        <rFont val="細明體"/>
        <family val="3"/>
      </rPr>
      <t>100</t>
    </r>
    <r>
      <rPr>
        <sz val="10"/>
        <rFont val="宋体"/>
        <family val="0"/>
      </rPr>
      <t>根灯管成本费用</t>
    </r>
  </si>
  <si>
    <r>
      <t>三年</t>
    </r>
    <r>
      <rPr>
        <sz val="10"/>
        <rFont val="宋体"/>
        <family val="0"/>
      </rPr>
      <t>更换</t>
    </r>
    <r>
      <rPr>
        <sz val="10"/>
        <rFont val="細明體"/>
        <family val="3"/>
      </rPr>
      <t>100</t>
    </r>
    <r>
      <rPr>
        <sz val="10"/>
        <rFont val="宋体"/>
        <family val="0"/>
      </rPr>
      <t>根灯管成本费用</t>
    </r>
  </si>
  <si>
    <r>
      <t>三年</t>
    </r>
    <r>
      <rPr>
        <sz val="10"/>
        <rFont val="細明體"/>
        <family val="3"/>
      </rPr>
      <t>100</t>
    </r>
    <r>
      <rPr>
        <sz val="10"/>
        <rFont val="宋体"/>
        <family val="0"/>
      </rPr>
      <t>根电费</t>
    </r>
  </si>
  <si>
    <t>节能对比（节省的费用）</t>
  </si>
  <si>
    <r>
      <t>1</t>
    </r>
    <r>
      <rPr>
        <sz val="12"/>
        <rFont val="宋体"/>
        <family val="0"/>
      </rPr>
      <t>、无污染：</t>
    </r>
    <r>
      <rPr>
        <sz val="12"/>
        <rFont val="Arial"/>
        <family val="2"/>
      </rPr>
      <t>LED</t>
    </r>
    <r>
      <rPr>
        <sz val="12"/>
        <rFont val="宋体"/>
        <family val="0"/>
      </rPr>
      <t>灯内无有毒成分水银</t>
    </r>
  </si>
  <si>
    <r>
      <t>2</t>
    </r>
    <r>
      <rPr>
        <sz val="12"/>
        <rFont val="宋体"/>
        <family val="0"/>
      </rPr>
      <t>、无频闪：</t>
    </r>
    <r>
      <rPr>
        <sz val="12"/>
        <rFont val="Arial"/>
        <family val="2"/>
      </rPr>
      <t>LED</t>
    </r>
    <r>
      <rPr>
        <sz val="12"/>
        <rFont val="宋体"/>
        <family val="0"/>
      </rPr>
      <t>灯横流无频闪，无紫外线，做到真正的保护眼睛</t>
    </r>
  </si>
  <si>
    <r>
      <t>3</t>
    </r>
    <r>
      <rPr>
        <sz val="12"/>
        <rFont val="宋体"/>
        <family val="0"/>
      </rPr>
      <t>、寿命长：</t>
    </r>
    <r>
      <rPr>
        <sz val="12"/>
        <rFont val="Arial"/>
        <family val="2"/>
      </rPr>
      <t>LED</t>
    </r>
    <r>
      <rPr>
        <sz val="12"/>
        <rFont val="宋体"/>
        <family val="0"/>
      </rPr>
      <t>灯寿命高达</t>
    </r>
    <r>
      <rPr>
        <sz val="12"/>
        <rFont val="Arial"/>
        <family val="2"/>
      </rPr>
      <t>50000</t>
    </r>
    <r>
      <rPr>
        <sz val="12"/>
        <rFont val="宋体"/>
        <family val="0"/>
      </rPr>
      <t>小时，而且能够维修</t>
    </r>
  </si>
  <si>
    <r>
      <t>4</t>
    </r>
    <r>
      <rPr>
        <sz val="12"/>
        <rFont val="宋体"/>
        <family val="0"/>
      </rPr>
      <t>、安全：</t>
    </r>
    <r>
      <rPr>
        <sz val="12"/>
        <rFont val="Arial"/>
        <family val="2"/>
      </rPr>
      <t>LED</t>
    </r>
    <r>
      <rPr>
        <sz val="12"/>
        <rFont val="宋体"/>
        <family val="0"/>
      </rPr>
      <t>灯管输出电压都在</t>
    </r>
    <r>
      <rPr>
        <sz val="12"/>
        <rFont val="Arial"/>
        <family val="2"/>
      </rPr>
      <t>36V</t>
    </r>
    <r>
      <rPr>
        <sz val="12"/>
        <rFont val="宋体"/>
        <family val="0"/>
      </rPr>
      <t>以下，使用完全安全</t>
    </r>
  </si>
  <si>
    <r>
      <t>LED</t>
    </r>
    <r>
      <rPr>
        <b/>
        <sz val="16"/>
        <rFont val="宋体"/>
        <family val="0"/>
      </rPr>
      <t>灯的优点</t>
    </r>
  </si>
  <si>
    <r>
      <t>一年100根</t>
    </r>
    <r>
      <rPr>
        <b/>
        <sz val="12"/>
        <color indexed="10"/>
        <rFont val="宋体"/>
        <family val="0"/>
      </rPr>
      <t>灯管总共使用费用：</t>
    </r>
  </si>
  <si>
    <r>
      <t>三年100根</t>
    </r>
    <r>
      <rPr>
        <b/>
        <sz val="12"/>
        <color indexed="10"/>
        <rFont val="宋体"/>
        <family val="0"/>
      </rPr>
      <t>灯管总共使用费用：</t>
    </r>
  </si>
  <si>
    <t xml:space="preserve">                           </t>
  </si>
  <si>
    <t xml:space="preserve">   联系人： 刘东辉</t>
  </si>
  <si>
    <t xml:space="preserve">   联系电话： 022-83711511</t>
  </si>
  <si>
    <t xml:space="preserve">                          </t>
  </si>
  <si>
    <t xml:space="preserve">             </t>
  </si>
  <si>
    <t>天津格瑞莱特光电科技有限公司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</si>
</sst>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_ "/>
    <numFmt numFmtId="189" formatCode="&quot;NT$&quot;#,##0"/>
    <numFmt numFmtId="190" formatCode="&quot;NT$&quot;#,##0.00"/>
    <numFmt numFmtId="191" formatCode="0_);[Red]\(0\)"/>
    <numFmt numFmtId="192" formatCode="&quot;NT$&quot;#,##0.00_);[Red]\(&quot;NT$&quot;#,##0.00\)"/>
    <numFmt numFmtId="193" formatCode="&quot;NT$&quot;#,##0_);[Red]\(&quot;NT$&quot;#,##0\)"/>
    <numFmt numFmtId="194" formatCode="#,##0.00_);[Red]\(#,##0.00\)"/>
    <numFmt numFmtId="195" formatCode="#,##0.000_);[Red]\(#,##0.000\)"/>
    <numFmt numFmtId="196" formatCode="0;[Red]0"/>
    <numFmt numFmtId="197" formatCode="#,##0;[Red]#,##0"/>
    <numFmt numFmtId="198" formatCode="&quot;NT$&quot;#,##0;[Red]&quot;NT$&quot;#,##0"/>
    <numFmt numFmtId="199" formatCode="#,##0_);[Red]\(#,##0\)"/>
    <numFmt numFmtId="200" formatCode="&quot;$&quot;#,##0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宋体"/>
      <family val="0"/>
    </font>
    <font>
      <sz val="10"/>
      <name val="細明體"/>
      <family val="3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1"/>
      <name val="細明體"/>
      <family val="3"/>
    </font>
    <font>
      <b/>
      <sz val="16"/>
      <color indexed="10"/>
      <name val="細明體"/>
      <family val="3"/>
    </font>
    <font>
      <b/>
      <sz val="16"/>
      <name val="Arial"/>
      <family val="2"/>
    </font>
    <font>
      <b/>
      <sz val="16"/>
      <name val="宋体"/>
      <family val="0"/>
    </font>
    <font>
      <b/>
      <sz val="12"/>
      <color indexed="10"/>
      <name val="細明體"/>
      <family val="3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workbookViewId="0" topLeftCell="A13">
      <selection activeCell="A25" sqref="A25"/>
    </sheetView>
  </sheetViews>
  <sheetFormatPr defaultColWidth="9.00390625" defaultRowHeight="16.5"/>
  <cols>
    <col min="1" max="1" width="32.625" style="15" customWidth="1"/>
    <col min="2" max="2" width="12.125" style="11" customWidth="1"/>
    <col min="3" max="3" width="15.25390625" style="11" customWidth="1"/>
    <col min="4" max="4" width="12.50390625" style="1" bestFit="1" customWidth="1"/>
    <col min="5" max="16384" width="9.00390625" style="1" customWidth="1"/>
  </cols>
  <sheetData>
    <row r="1" spans="1:5" ht="40.5" customHeight="1">
      <c r="A1" s="25" t="s">
        <v>0</v>
      </c>
      <c r="B1" s="26"/>
      <c r="C1" s="26"/>
      <c r="D1" s="26"/>
      <c r="E1" s="2"/>
    </row>
    <row r="2" spans="1:5" ht="45" customHeight="1">
      <c r="A2" s="12" t="s">
        <v>1</v>
      </c>
      <c r="B2" s="4" t="s">
        <v>2</v>
      </c>
      <c r="C2" s="4" t="s">
        <v>3</v>
      </c>
      <c r="D2" s="4" t="s">
        <v>10</v>
      </c>
      <c r="E2" s="16"/>
    </row>
    <row r="3" spans="1:4" s="6" customFormat="1" ht="28.5" customHeight="1">
      <c r="A3" s="13" t="s">
        <v>6</v>
      </c>
      <c r="B3" s="8" t="s">
        <v>4</v>
      </c>
      <c r="C3" s="8" t="s">
        <v>5</v>
      </c>
      <c r="D3" s="8" t="s">
        <v>11</v>
      </c>
    </row>
    <row r="4" spans="1:4" s="6" customFormat="1" ht="28.5" customHeight="1">
      <c r="A4" s="14" t="s">
        <v>7</v>
      </c>
      <c r="B4" s="8">
        <v>0.015</v>
      </c>
      <c r="C4" s="8">
        <v>0.04</v>
      </c>
      <c r="D4" s="8">
        <v>0.056</v>
      </c>
    </row>
    <row r="5" spans="1:4" s="6" customFormat="1" ht="28.5" customHeight="1">
      <c r="A5" s="12" t="s">
        <v>8</v>
      </c>
      <c r="B5" s="8">
        <f>B4*12*365</f>
        <v>65.7</v>
      </c>
      <c r="C5" s="8">
        <f>C4*12*365</f>
        <v>175.2</v>
      </c>
      <c r="D5" s="8">
        <f>D4*12*365</f>
        <v>245.28</v>
      </c>
    </row>
    <row r="6" spans="1:4" s="6" customFormat="1" ht="28.5" customHeight="1">
      <c r="A6" s="12" t="s">
        <v>9</v>
      </c>
      <c r="B6" s="9">
        <f>B5*1.2</f>
        <v>78.84</v>
      </c>
      <c r="C6" s="9">
        <f>C5*1.2</f>
        <v>210.23999999999998</v>
      </c>
      <c r="D6" s="9">
        <f>D5*1.2</f>
        <v>294.336</v>
      </c>
    </row>
    <row r="7" spans="1:4" s="6" customFormat="1" ht="28.5" customHeight="1">
      <c r="A7" s="17" t="s">
        <v>12</v>
      </c>
      <c r="B7" s="10">
        <f>B6*100</f>
        <v>7884</v>
      </c>
      <c r="C7" s="10">
        <f>C6*100</f>
        <v>21023.999999999996</v>
      </c>
      <c r="D7" s="10">
        <f>D6*100</f>
        <v>29433.600000000002</v>
      </c>
    </row>
    <row r="8" spans="1:4" s="6" customFormat="1" ht="28.5" customHeight="1">
      <c r="A8" s="12" t="s">
        <v>13</v>
      </c>
      <c r="B8" s="10">
        <f>260*100</f>
        <v>26000</v>
      </c>
      <c r="C8" s="10">
        <f>20*100</f>
        <v>2000</v>
      </c>
      <c r="D8" s="10">
        <f>20*100</f>
        <v>2000</v>
      </c>
    </row>
    <row r="9" spans="1:4" ht="28.5" customHeight="1">
      <c r="A9" s="22" t="s">
        <v>22</v>
      </c>
      <c r="B9" s="22">
        <f>B7+B8</f>
        <v>33884</v>
      </c>
      <c r="C9" s="22">
        <f>C7+C8</f>
        <v>23023.999999999996</v>
      </c>
      <c r="D9" s="22">
        <f>D7+D8</f>
        <v>31433.600000000002</v>
      </c>
    </row>
    <row r="10" spans="1:4" ht="28.5" customHeight="1">
      <c r="A10" s="17" t="s">
        <v>15</v>
      </c>
      <c r="B10" s="10">
        <f>B7*3</f>
        <v>23652</v>
      </c>
      <c r="C10" s="10">
        <f>C7*3</f>
        <v>63071.999999999985</v>
      </c>
      <c r="D10" s="10">
        <f>D7*3</f>
        <v>88300.8</v>
      </c>
    </row>
    <row r="11" spans="1:4" ht="28.5" customHeight="1">
      <c r="A11" s="12" t="s">
        <v>14</v>
      </c>
      <c r="B11" s="10">
        <v>26000</v>
      </c>
      <c r="C11" s="10">
        <v>6000</v>
      </c>
      <c r="D11" s="10">
        <v>6000</v>
      </c>
    </row>
    <row r="12" spans="1:4" ht="28.5" customHeight="1">
      <c r="A12" s="22" t="s">
        <v>23</v>
      </c>
      <c r="B12" s="22">
        <f>B11+B10</f>
        <v>49652</v>
      </c>
      <c r="C12" s="22">
        <f>C11+C10</f>
        <v>69071.99999999999</v>
      </c>
      <c r="D12" s="22">
        <f>D11+D10</f>
        <v>94300.8</v>
      </c>
    </row>
    <row r="13" spans="1:4" ht="28.5" customHeight="1">
      <c r="A13" s="17" t="s">
        <v>16</v>
      </c>
      <c r="B13" s="12"/>
      <c r="C13" s="20">
        <f>C12-B12</f>
        <v>19419.999999999985</v>
      </c>
      <c r="D13" s="20">
        <f>D12-B12</f>
        <v>44648.8</v>
      </c>
    </row>
    <row r="14" spans="1:4" ht="15.75">
      <c r="A14" s="18"/>
      <c r="B14" s="19"/>
      <c r="C14" s="19"/>
      <c r="D14" s="19"/>
    </row>
    <row r="15" spans="1:3" ht="33.75" customHeight="1">
      <c r="A15" s="1"/>
      <c r="B15" s="1"/>
      <c r="C15" s="1"/>
    </row>
    <row r="16" spans="1:3" ht="33" customHeight="1">
      <c r="A16" s="1"/>
      <c r="B16" s="1"/>
      <c r="C16" s="1"/>
    </row>
    <row r="17" spans="1:3" ht="20.25">
      <c r="A17" s="21" t="s">
        <v>21</v>
      </c>
      <c r="B17" s="1"/>
      <c r="C17" s="1"/>
    </row>
    <row r="18" spans="1:3" ht="15">
      <c r="A18" s="1"/>
      <c r="B18" s="1"/>
      <c r="C18" s="1"/>
    </row>
    <row r="19" spans="1:5" ht="15">
      <c r="A19" s="1" t="s">
        <v>17</v>
      </c>
      <c r="B19" s="5"/>
      <c r="C19" s="6"/>
      <c r="D19" s="6"/>
      <c r="E19" s="6"/>
    </row>
    <row r="20" spans="1:5" ht="15">
      <c r="A20" s="1" t="s">
        <v>18</v>
      </c>
      <c r="B20" s="1"/>
      <c r="C20" s="6"/>
      <c r="D20" s="6"/>
      <c r="E20" s="6"/>
    </row>
    <row r="21" spans="1:5" ht="15">
      <c r="A21" s="1" t="s">
        <v>19</v>
      </c>
      <c r="B21" s="1"/>
      <c r="C21" s="6"/>
      <c r="D21" s="6"/>
      <c r="E21" s="6"/>
    </row>
    <row r="22" spans="1:5" ht="15">
      <c r="A22" s="1" t="s">
        <v>20</v>
      </c>
      <c r="B22" s="1"/>
      <c r="C22" s="6"/>
      <c r="D22" s="6"/>
      <c r="E22" s="6"/>
    </row>
    <row r="23" spans="1:5" ht="15">
      <c r="A23" s="1"/>
      <c r="B23" s="1"/>
      <c r="C23" s="6"/>
      <c r="D23" s="6"/>
      <c r="E23" s="6"/>
    </row>
    <row r="24" spans="1:3" ht="15">
      <c r="A24" s="1"/>
      <c r="B24" s="1"/>
      <c r="C24" s="1"/>
    </row>
    <row r="25" spans="1:3" ht="15">
      <c r="A25" s="16" t="s">
        <v>29</v>
      </c>
      <c r="B25" s="1"/>
      <c r="C25" s="1"/>
    </row>
    <row r="26" spans="1:3" ht="15">
      <c r="A26" s="1"/>
      <c r="B26" s="1"/>
      <c r="C26" s="1"/>
    </row>
    <row r="27" spans="1:3" ht="15">
      <c r="A27" s="16" t="s">
        <v>25</v>
      </c>
      <c r="B27" s="1" t="s">
        <v>27</v>
      </c>
      <c r="C27" s="1"/>
    </row>
    <row r="28" spans="1:3" ht="15">
      <c r="A28" s="24" t="s">
        <v>26</v>
      </c>
      <c r="B28" s="16" t="s">
        <v>28</v>
      </c>
      <c r="C28" s="1"/>
    </row>
    <row r="29" spans="1:3" ht="15">
      <c r="A29" s="3">
        <v>13612034906</v>
      </c>
      <c r="B29" s="1" t="s">
        <v>24</v>
      </c>
      <c r="C29" s="1"/>
    </row>
    <row r="30" spans="1:3" ht="15">
      <c r="A30" s="7"/>
      <c r="B30" s="1"/>
      <c r="C30" s="1"/>
    </row>
    <row r="31" ht="15">
      <c r="A31" s="5"/>
    </row>
    <row r="35" ht="15">
      <c r="C35" s="23"/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Arima optoelectronics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edwin_yeh</dc:creator>
  <cp:keywords/>
  <dc:description/>
  <cp:lastModifiedBy>番茄花园</cp:lastModifiedBy>
  <cp:lastPrinted>2011-05-11T03:59:08Z</cp:lastPrinted>
  <dcterms:created xsi:type="dcterms:W3CDTF">2007-03-07T05:49:35Z</dcterms:created>
  <dcterms:modified xsi:type="dcterms:W3CDTF">2011-05-12T06:58:14Z</dcterms:modified>
  <cp:category/>
  <cp:version/>
  <cp:contentType/>
  <cp:contentStatus/>
</cp:coreProperties>
</file>