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2"/>
  </bookViews>
  <sheets>
    <sheet name="1型报价（1）" sheetId="1" r:id="rId1"/>
    <sheet name="1型报价（2）" sheetId="2" r:id="rId2"/>
    <sheet name="1型报价（3）" sheetId="3" r:id="rId3"/>
    <sheet name="1型报价（4）" sheetId="4" r:id="rId4"/>
  </sheets>
  <definedNames/>
  <calcPr fullCalcOnLoad="1"/>
</workbook>
</file>

<file path=xl/sharedStrings.xml><?xml version="1.0" encoding="utf-8"?>
<sst xmlns="http://schemas.openxmlformats.org/spreadsheetml/2006/main" count="160" uniqueCount="122">
  <si>
    <t>型号</t>
  </si>
  <si>
    <t>配置说明</t>
  </si>
  <si>
    <t>功能特点</t>
  </si>
  <si>
    <t>系统配置</t>
  </si>
  <si>
    <t>单价</t>
  </si>
  <si>
    <t>4/32</t>
  </si>
  <si>
    <t>6/32</t>
  </si>
  <si>
    <t>外线条数</t>
  </si>
  <si>
    <t>分机条数</t>
  </si>
  <si>
    <t>内部分机来电显示</t>
  </si>
  <si>
    <t>设备总价</t>
  </si>
  <si>
    <t>4/24</t>
  </si>
  <si>
    <r>
      <t>PSC-</t>
    </r>
    <r>
      <rPr>
        <sz val="10"/>
        <rFont val="宋体"/>
        <family val="0"/>
      </rPr>
      <t>电源</t>
    </r>
  </si>
  <si>
    <r>
      <t>VRS-</t>
    </r>
    <r>
      <rPr>
        <sz val="10"/>
        <rFont val="宋体"/>
        <family val="0"/>
      </rPr>
      <t>电脑话务员</t>
    </r>
  </si>
  <si>
    <t>4/40</t>
  </si>
  <si>
    <t>4/48</t>
  </si>
  <si>
    <t>8/32</t>
  </si>
  <si>
    <t>8/40</t>
  </si>
  <si>
    <t>8/48</t>
  </si>
  <si>
    <t>8/56</t>
  </si>
  <si>
    <t>8/64</t>
  </si>
  <si>
    <t>8/72</t>
  </si>
  <si>
    <t>8/80</t>
  </si>
  <si>
    <t>8/88</t>
  </si>
  <si>
    <t>8/96</t>
  </si>
  <si>
    <t>8/104</t>
  </si>
  <si>
    <t>8/112</t>
  </si>
  <si>
    <t>8/120</t>
  </si>
  <si>
    <t>8/128</t>
  </si>
  <si>
    <t>16/48</t>
  </si>
  <si>
    <t>16/56</t>
  </si>
  <si>
    <t>16/64</t>
  </si>
  <si>
    <t>16/72</t>
  </si>
  <si>
    <t>16/80</t>
  </si>
  <si>
    <t>16/88</t>
  </si>
  <si>
    <t>16/96</t>
  </si>
  <si>
    <t>16/104</t>
  </si>
  <si>
    <t>16/112</t>
  </si>
  <si>
    <t>子系统公共部分价格</t>
  </si>
  <si>
    <r>
      <t>TONE-</t>
    </r>
    <r>
      <rPr>
        <sz val="10"/>
        <rFont val="宋体"/>
        <family val="0"/>
      </rPr>
      <t>音频板</t>
    </r>
  </si>
  <si>
    <r>
      <t>VRS-</t>
    </r>
    <r>
      <rPr>
        <sz val="10"/>
        <rFont val="宋体"/>
        <family val="0"/>
      </rPr>
      <t>三段电脑话务员</t>
    </r>
  </si>
  <si>
    <r>
      <t>CODE-</t>
    </r>
    <r>
      <rPr>
        <sz val="10"/>
        <rFont val="宋体"/>
        <family val="0"/>
      </rPr>
      <t>二次来电显示</t>
    </r>
  </si>
  <si>
    <r>
      <t>TONE-</t>
    </r>
    <r>
      <rPr>
        <sz val="9"/>
        <rFont val="宋体"/>
        <family val="0"/>
      </rPr>
      <t>音频板</t>
    </r>
  </si>
  <si>
    <r>
      <t>PSC-</t>
    </r>
    <r>
      <rPr>
        <sz val="9"/>
        <rFont val="宋体"/>
        <family val="0"/>
      </rPr>
      <t>电源</t>
    </r>
  </si>
  <si>
    <r>
      <t>VRS-</t>
    </r>
    <r>
      <rPr>
        <sz val="9"/>
        <rFont val="宋体"/>
        <family val="0"/>
      </rPr>
      <t>三段电脑话务员</t>
    </r>
  </si>
  <si>
    <r>
      <t>MSP</t>
    </r>
    <r>
      <rPr>
        <sz val="9"/>
        <rFont val="宋体"/>
        <family val="0"/>
      </rPr>
      <t>计费接口</t>
    </r>
  </si>
  <si>
    <r>
      <t>CODE-</t>
    </r>
    <r>
      <rPr>
        <sz val="9"/>
        <rFont val="宋体"/>
        <family val="0"/>
      </rPr>
      <t>二次来电显示</t>
    </r>
  </si>
  <si>
    <r>
      <t>USP</t>
    </r>
    <r>
      <rPr>
        <sz val="10"/>
        <rFont val="宋体"/>
        <family val="0"/>
      </rPr>
      <t>电源</t>
    </r>
  </si>
  <si>
    <r>
      <t>VRS-2</t>
    </r>
    <r>
      <rPr>
        <sz val="10"/>
        <rFont val="宋体"/>
        <family val="0"/>
      </rPr>
      <t>路三段电脑话务员</t>
    </r>
  </si>
  <si>
    <r>
      <t>144</t>
    </r>
    <r>
      <rPr>
        <sz val="10"/>
        <rFont val="宋体"/>
        <family val="0"/>
      </rPr>
      <t>机柜</t>
    </r>
  </si>
  <si>
    <r>
      <t>288</t>
    </r>
    <r>
      <rPr>
        <sz val="10"/>
        <rFont val="宋体"/>
        <family val="0"/>
      </rPr>
      <t>机柜</t>
    </r>
  </si>
  <si>
    <r>
      <t>576</t>
    </r>
    <r>
      <rPr>
        <sz val="10"/>
        <rFont val="宋体"/>
        <family val="0"/>
      </rPr>
      <t>机柜</t>
    </r>
  </si>
  <si>
    <r>
      <t>864</t>
    </r>
    <r>
      <rPr>
        <sz val="10"/>
        <rFont val="宋体"/>
        <family val="0"/>
      </rPr>
      <t>机柜</t>
    </r>
  </si>
  <si>
    <r>
      <t>1152</t>
    </r>
    <r>
      <rPr>
        <sz val="10"/>
        <rFont val="宋体"/>
        <family val="0"/>
      </rPr>
      <t>机柜</t>
    </r>
  </si>
  <si>
    <r>
      <t>MCC-</t>
    </r>
    <r>
      <rPr>
        <sz val="10"/>
        <rFont val="宋体"/>
        <family val="0"/>
      </rPr>
      <t>主控板</t>
    </r>
  </si>
  <si>
    <r>
      <t>MCT-</t>
    </r>
    <r>
      <rPr>
        <sz val="10"/>
        <rFont val="宋体"/>
        <family val="0"/>
      </rPr>
      <t>分机控制板</t>
    </r>
  </si>
  <si>
    <r>
      <t>MMB</t>
    </r>
    <r>
      <rPr>
        <sz val="10"/>
        <rFont val="宋体"/>
        <family val="0"/>
      </rPr>
      <t>母板</t>
    </r>
  </si>
  <si>
    <r>
      <t>DMRA</t>
    </r>
    <r>
      <rPr>
        <sz val="10"/>
        <rFont val="宋体"/>
        <family val="0"/>
      </rPr>
      <t>音令板</t>
    </r>
  </si>
  <si>
    <r>
      <t>MFCIS-</t>
    </r>
    <r>
      <rPr>
        <sz val="10"/>
        <rFont val="宋体"/>
        <family val="0"/>
      </rPr>
      <t>计费管理软件</t>
    </r>
  </si>
  <si>
    <r>
      <t>CEC-4</t>
    </r>
    <r>
      <rPr>
        <sz val="10"/>
        <rFont val="宋体"/>
        <family val="0"/>
      </rPr>
      <t>路来电中继板</t>
    </r>
  </si>
  <si>
    <r>
      <t>CEC-8</t>
    </r>
    <r>
      <rPr>
        <sz val="10"/>
        <rFont val="宋体"/>
        <family val="0"/>
      </rPr>
      <t>路来电中继板</t>
    </r>
  </si>
  <si>
    <r>
      <t>TRK-8</t>
    </r>
    <r>
      <rPr>
        <sz val="10"/>
        <rFont val="宋体"/>
        <family val="0"/>
      </rPr>
      <t>路普通中继板</t>
    </r>
  </si>
  <si>
    <r>
      <t>EXT-8</t>
    </r>
    <r>
      <rPr>
        <sz val="10"/>
        <rFont val="宋体"/>
        <family val="0"/>
      </rPr>
      <t>路分机板</t>
    </r>
  </si>
  <si>
    <t>16/128</t>
  </si>
  <si>
    <t>市场价</t>
  </si>
  <si>
    <r>
      <t>1</t>
    </r>
    <r>
      <rPr>
        <sz val="10"/>
        <rFont val="宋体"/>
        <family val="0"/>
      </rPr>
      <t>外线</t>
    </r>
    <r>
      <rPr>
        <sz val="10"/>
        <rFont val="Arial"/>
        <family val="2"/>
      </rPr>
      <t>8</t>
    </r>
    <r>
      <rPr>
        <sz val="10"/>
        <rFont val="宋体"/>
        <family val="0"/>
      </rPr>
      <t>分机</t>
    </r>
  </si>
  <si>
    <t>一次来电显示</t>
  </si>
  <si>
    <r>
      <t>2</t>
    </r>
    <r>
      <rPr>
        <sz val="10"/>
        <rFont val="宋体"/>
        <family val="0"/>
      </rPr>
      <t>外线</t>
    </r>
    <r>
      <rPr>
        <sz val="10"/>
        <rFont val="Arial"/>
        <family val="2"/>
      </rPr>
      <t>8</t>
    </r>
    <r>
      <rPr>
        <sz val="10"/>
        <rFont val="宋体"/>
        <family val="0"/>
      </rPr>
      <t>分机</t>
    </r>
  </si>
  <si>
    <r>
      <t>4</t>
    </r>
    <r>
      <rPr>
        <sz val="10"/>
        <rFont val="宋体"/>
        <family val="0"/>
      </rPr>
      <t>外线</t>
    </r>
    <r>
      <rPr>
        <sz val="10"/>
        <rFont val="Arial"/>
        <family val="2"/>
      </rPr>
      <t>16</t>
    </r>
    <r>
      <rPr>
        <sz val="10"/>
        <rFont val="宋体"/>
        <family val="0"/>
      </rPr>
      <t>分机</t>
    </r>
  </si>
  <si>
    <t>单价</t>
  </si>
  <si>
    <t>4/16</t>
  </si>
  <si>
    <t>4/24</t>
  </si>
  <si>
    <t>6/16</t>
  </si>
  <si>
    <t>6/24</t>
  </si>
  <si>
    <r>
      <t>PSC-</t>
    </r>
    <r>
      <rPr>
        <sz val="10"/>
        <rFont val="Times New Roman"/>
        <family val="1"/>
      </rPr>
      <t>电源</t>
    </r>
  </si>
  <si>
    <r>
      <t>VRS-</t>
    </r>
    <r>
      <rPr>
        <sz val="10"/>
        <rFont val="Times New Roman"/>
        <family val="1"/>
      </rPr>
      <t>三段电脑话务员</t>
    </r>
  </si>
  <si>
    <r>
      <t>CODE-</t>
    </r>
    <r>
      <rPr>
        <sz val="10"/>
        <rFont val="Times New Roman"/>
        <family val="1"/>
      </rPr>
      <t>二次来电显示</t>
    </r>
  </si>
  <si>
    <r>
      <t>MSP</t>
    </r>
    <r>
      <rPr>
        <sz val="10"/>
        <rFont val="宋体"/>
        <family val="0"/>
      </rPr>
      <t>计费接口</t>
    </r>
    <r>
      <rPr>
        <sz val="10"/>
        <rFont val="Arial"/>
        <family val="2"/>
      </rPr>
      <t>+PC</t>
    </r>
  </si>
  <si>
    <t>4/16</t>
  </si>
  <si>
    <t>8/16</t>
  </si>
  <si>
    <t>8/24</t>
  </si>
  <si>
    <t>系统配置</t>
  </si>
  <si>
    <r>
      <t>MSP-PC</t>
    </r>
    <r>
      <rPr>
        <sz val="10"/>
        <rFont val="宋体"/>
        <family val="0"/>
      </rPr>
      <t>计费接口</t>
    </r>
    <r>
      <rPr>
        <sz val="10"/>
        <rFont val="Arial"/>
        <family val="2"/>
      </rPr>
      <t>+PC</t>
    </r>
  </si>
  <si>
    <t>16/120</t>
  </si>
  <si>
    <r>
      <t xml:space="preserve"> TCL868(1)</t>
    </r>
    <r>
      <rPr>
        <b/>
        <sz val="11"/>
        <rFont val="宋体"/>
        <family val="0"/>
      </rPr>
      <t>型数字程控交换机</t>
    </r>
  </si>
  <si>
    <r>
      <t>最大线数</t>
    </r>
    <r>
      <rPr>
        <sz val="10"/>
        <rFont val="Arial"/>
        <family val="2"/>
      </rPr>
      <t>(</t>
    </r>
    <r>
      <rPr>
        <sz val="10"/>
        <rFont val="宋体"/>
        <family val="0"/>
      </rPr>
      <t>外线与分机可自由配置</t>
    </r>
    <r>
      <rPr>
        <sz val="10"/>
        <rFont val="Arial"/>
        <family val="2"/>
      </rPr>
      <t>)</t>
    </r>
  </si>
  <si>
    <t>主配件</t>
  </si>
  <si>
    <r>
      <t>UPS</t>
    </r>
    <r>
      <rPr>
        <sz val="10"/>
        <rFont val="宋体"/>
        <family val="0"/>
      </rPr>
      <t>电源</t>
    </r>
    <r>
      <rPr>
        <sz val="10"/>
        <rFont val="Arial"/>
        <family val="2"/>
      </rPr>
      <t>(</t>
    </r>
    <r>
      <rPr>
        <sz val="10"/>
        <rFont val="宋体"/>
        <family val="0"/>
      </rPr>
      <t>一至八组</t>
    </r>
    <r>
      <rPr>
        <sz val="10"/>
        <rFont val="Arial"/>
        <family val="2"/>
      </rPr>
      <t>)</t>
    </r>
  </si>
  <si>
    <r>
      <t>机柜</t>
    </r>
    <r>
      <rPr>
        <sz val="10"/>
        <rFont val="Arial"/>
        <family val="2"/>
      </rPr>
      <t>(</t>
    </r>
    <r>
      <rPr>
        <sz val="10"/>
        <rFont val="宋体"/>
        <family val="0"/>
      </rPr>
      <t>一至八层</t>
    </r>
    <r>
      <rPr>
        <sz val="10"/>
        <rFont val="Arial"/>
        <family val="2"/>
      </rPr>
      <t>)</t>
    </r>
  </si>
  <si>
    <t>选配件</t>
  </si>
  <si>
    <r>
      <t>一块板提供</t>
    </r>
    <r>
      <rPr>
        <sz val="10"/>
        <rFont val="Arial"/>
        <family val="2"/>
      </rPr>
      <t>4</t>
    </r>
    <r>
      <rPr>
        <sz val="10"/>
        <rFont val="宋体"/>
        <family val="0"/>
      </rPr>
      <t>路外线来电显示接口；占一个槽位</t>
    </r>
  </si>
  <si>
    <r>
      <t>一块板提供</t>
    </r>
    <r>
      <rPr>
        <sz val="10"/>
        <rFont val="Arial"/>
        <family val="2"/>
      </rPr>
      <t>8</t>
    </r>
    <r>
      <rPr>
        <sz val="10"/>
        <rFont val="宋体"/>
        <family val="0"/>
      </rPr>
      <t>路外线来电显示接口；占一个槽位</t>
    </r>
  </si>
  <si>
    <r>
      <t>一块板提供</t>
    </r>
    <r>
      <rPr>
        <sz val="10"/>
        <rFont val="Arial"/>
        <family val="2"/>
      </rPr>
      <t>8</t>
    </r>
    <r>
      <rPr>
        <sz val="10"/>
        <rFont val="宋体"/>
        <family val="0"/>
      </rPr>
      <t>路电信普通外线接口；占一个槽位</t>
    </r>
  </si>
  <si>
    <r>
      <t>一块板提供</t>
    </r>
    <r>
      <rPr>
        <sz val="10"/>
        <rFont val="Arial"/>
        <family val="2"/>
      </rPr>
      <t>8</t>
    </r>
    <r>
      <rPr>
        <sz val="10"/>
        <rFont val="宋体"/>
        <family val="0"/>
      </rPr>
      <t>路分机来电显示接口；占一个槽位</t>
    </r>
  </si>
  <si>
    <t>TCL-108AK</t>
  </si>
  <si>
    <t>TCL-416AK</t>
  </si>
  <si>
    <t>TCL-208AK</t>
  </si>
  <si>
    <r>
      <t>TCL-888BK</t>
    </r>
    <r>
      <rPr>
        <sz val="9"/>
        <rFont val="宋体"/>
        <family val="0"/>
      </rPr>
      <t>型主板</t>
    </r>
  </si>
  <si>
    <r>
      <t>TCL-632AK</t>
    </r>
    <r>
      <rPr>
        <b/>
        <sz val="11"/>
        <rFont val="宋体"/>
        <family val="0"/>
      </rPr>
      <t>小型机可扩容系列</t>
    </r>
  </si>
  <si>
    <r>
      <t>TCL-632AK</t>
    </r>
    <r>
      <rPr>
        <sz val="10"/>
        <rFont val="宋体"/>
        <family val="0"/>
      </rPr>
      <t>型主板（</t>
    </r>
    <r>
      <rPr>
        <sz val="10"/>
        <rFont val="Arial"/>
        <family val="2"/>
      </rPr>
      <t>4/16</t>
    </r>
    <r>
      <rPr>
        <sz val="10"/>
        <rFont val="宋体"/>
        <family val="0"/>
      </rPr>
      <t>配置）</t>
    </r>
  </si>
  <si>
    <r>
      <t>TCL-632AK-200</t>
    </r>
    <r>
      <rPr>
        <sz val="10"/>
        <rFont val="宋体"/>
        <family val="0"/>
      </rPr>
      <t>外线板</t>
    </r>
  </si>
  <si>
    <r>
      <t>TCL-632AK-008</t>
    </r>
    <r>
      <rPr>
        <sz val="10"/>
        <rFont val="宋体"/>
        <family val="0"/>
      </rPr>
      <t>分机板</t>
    </r>
  </si>
  <si>
    <r>
      <t>TCL-632BK</t>
    </r>
    <r>
      <rPr>
        <sz val="10"/>
        <rFont val="宋体"/>
        <family val="0"/>
      </rPr>
      <t>型主板（</t>
    </r>
    <r>
      <rPr>
        <sz val="10"/>
        <rFont val="Arial"/>
        <family val="2"/>
      </rPr>
      <t>4/16</t>
    </r>
    <r>
      <rPr>
        <sz val="10"/>
        <rFont val="宋体"/>
        <family val="0"/>
      </rPr>
      <t>配置）</t>
    </r>
  </si>
  <si>
    <r>
      <t>TCL-632BK-200</t>
    </r>
    <r>
      <rPr>
        <sz val="10"/>
        <rFont val="宋体"/>
        <family val="0"/>
      </rPr>
      <t>外线板</t>
    </r>
  </si>
  <si>
    <r>
      <t>TCL-632BK-008</t>
    </r>
    <r>
      <rPr>
        <sz val="10"/>
        <rFont val="宋体"/>
        <family val="0"/>
      </rPr>
      <t>分机板</t>
    </r>
  </si>
  <si>
    <r>
      <t>TCL-848BK-400</t>
    </r>
    <r>
      <rPr>
        <sz val="10"/>
        <rFont val="宋体"/>
        <family val="0"/>
      </rPr>
      <t>外线板</t>
    </r>
  </si>
  <si>
    <r>
      <t>TCL-848BK-008</t>
    </r>
    <r>
      <rPr>
        <sz val="10"/>
        <rFont val="宋体"/>
        <family val="0"/>
      </rPr>
      <t>分机板</t>
    </r>
  </si>
  <si>
    <r>
      <t>TCL-888BK-800</t>
    </r>
    <r>
      <rPr>
        <sz val="9"/>
        <rFont val="宋体"/>
        <family val="0"/>
      </rPr>
      <t>外线板</t>
    </r>
  </si>
  <si>
    <r>
      <t>TCL-888BK-008</t>
    </r>
    <r>
      <rPr>
        <sz val="9"/>
        <rFont val="宋体"/>
        <family val="0"/>
      </rPr>
      <t>分机板</t>
    </r>
  </si>
  <si>
    <r>
      <t>TCL-16128BK</t>
    </r>
    <r>
      <rPr>
        <sz val="10"/>
        <rFont val="宋体"/>
        <family val="0"/>
      </rPr>
      <t>型主板</t>
    </r>
  </si>
  <si>
    <r>
      <t>TCL-16128BK-800</t>
    </r>
    <r>
      <rPr>
        <sz val="10"/>
        <rFont val="宋体"/>
        <family val="0"/>
      </rPr>
      <t>外线板</t>
    </r>
  </si>
  <si>
    <r>
      <t>TCL-16128BK-008</t>
    </r>
    <r>
      <rPr>
        <sz val="10"/>
        <rFont val="宋体"/>
        <family val="0"/>
      </rPr>
      <t>分机板</t>
    </r>
  </si>
  <si>
    <t>TCL-848BK</t>
  </si>
  <si>
    <r>
      <t>TCL-848BK</t>
    </r>
    <r>
      <rPr>
        <sz val="10"/>
        <rFont val="宋体"/>
        <family val="0"/>
      </rPr>
      <t>型主板</t>
    </r>
    <r>
      <rPr>
        <sz val="10"/>
        <rFont val="Arial"/>
        <family val="2"/>
      </rPr>
      <t>(4/16</t>
    </r>
    <r>
      <rPr>
        <sz val="10"/>
        <rFont val="宋体"/>
        <family val="0"/>
      </rPr>
      <t>配置</t>
    </r>
    <r>
      <rPr>
        <sz val="10"/>
        <rFont val="Arial"/>
        <family val="2"/>
      </rPr>
      <t>)</t>
    </r>
  </si>
  <si>
    <t xml:space="preserve"> TCL-888BK </t>
  </si>
  <si>
    <r>
      <t>TCL-16128BK</t>
    </r>
    <r>
      <rPr>
        <b/>
        <sz val="11"/>
        <rFont val="宋体"/>
        <family val="0"/>
      </rPr>
      <t>型配置</t>
    </r>
  </si>
  <si>
    <t xml:space="preserve"> TCL-632BK</t>
  </si>
  <si>
    <r>
      <t>TCL</t>
    </r>
    <r>
      <rPr>
        <b/>
        <sz val="11"/>
        <rFont val="宋体"/>
        <family val="0"/>
      </rPr>
      <t>小型机不可扩系列</t>
    </r>
    <r>
      <rPr>
        <b/>
        <sz val="11"/>
        <rFont val="Arial"/>
        <family val="2"/>
      </rPr>
      <t>(</t>
    </r>
    <r>
      <rPr>
        <b/>
        <sz val="11"/>
        <rFont val="宋体"/>
        <family val="0"/>
      </rPr>
      <t>全国统一报价单）</t>
    </r>
  </si>
  <si>
    <r>
      <t>南京永讯科技有限公司</t>
    </r>
    <r>
      <rPr>
        <sz val="12"/>
        <rFont val="Arial"/>
        <family val="2"/>
      </rPr>
      <t xml:space="preserve">  </t>
    </r>
    <r>
      <rPr>
        <sz val="12"/>
        <rFont val="宋体"/>
        <family val="0"/>
      </rPr>
      <t>电话：</t>
    </r>
    <r>
      <rPr>
        <sz val="12"/>
        <rFont val="Arial"/>
        <family val="2"/>
      </rPr>
      <t xml:space="preserve">025-84723722    18915976977  </t>
    </r>
    <r>
      <rPr>
        <sz val="12"/>
        <rFont val="宋体"/>
        <family val="0"/>
      </rPr>
      <t>地址：南京珠江路</t>
    </r>
    <r>
      <rPr>
        <sz val="12"/>
        <rFont val="Arial"/>
        <family val="2"/>
      </rPr>
      <t>88</t>
    </r>
    <r>
      <rPr>
        <sz val="12"/>
        <rFont val="宋体"/>
        <family val="0"/>
      </rPr>
      <t>号新世界中心</t>
    </r>
    <r>
      <rPr>
        <sz val="12"/>
        <rFont val="Arial"/>
        <family val="2"/>
      </rPr>
      <t>B14F</t>
    </r>
  </si>
  <si>
    <r>
      <t>南京永讯科技有限公司</t>
    </r>
    <r>
      <rPr>
        <sz val="12"/>
        <rFont val="Arial"/>
        <family val="2"/>
      </rPr>
      <t xml:space="preserve">  </t>
    </r>
    <r>
      <rPr>
        <sz val="12"/>
        <rFont val="宋体"/>
        <family val="0"/>
      </rPr>
      <t>电话：</t>
    </r>
    <r>
      <rPr>
        <sz val="12"/>
        <rFont val="Arial"/>
        <family val="2"/>
      </rPr>
      <t xml:space="preserve">025-84723722   18915976977  </t>
    </r>
    <r>
      <rPr>
        <sz val="12"/>
        <rFont val="宋体"/>
        <family val="0"/>
      </rPr>
      <t>地址：南京珠江路</t>
    </r>
    <r>
      <rPr>
        <sz val="12"/>
        <rFont val="Arial"/>
        <family val="2"/>
      </rPr>
      <t>88</t>
    </r>
    <r>
      <rPr>
        <sz val="12"/>
        <rFont val="宋体"/>
        <family val="0"/>
      </rPr>
      <t>号新世界中心</t>
    </r>
    <r>
      <rPr>
        <sz val="12"/>
        <rFont val="Arial"/>
        <family val="2"/>
      </rPr>
      <t>B14F</t>
    </r>
  </si>
  <si>
    <r>
      <t xml:space="preserve">  </t>
    </r>
    <r>
      <rPr>
        <sz val="10"/>
        <rFont val="宋体"/>
        <family val="0"/>
      </rPr>
      <t>南京永讯科技有限公司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电话：</t>
    </r>
    <r>
      <rPr>
        <sz val="10"/>
        <rFont val="Arial"/>
        <family val="2"/>
      </rPr>
      <t xml:space="preserve">025-84723722   18915976977  </t>
    </r>
    <r>
      <rPr>
        <sz val="10"/>
        <rFont val="宋体"/>
        <family val="0"/>
      </rPr>
      <t>地址：南京珠江路</t>
    </r>
    <r>
      <rPr>
        <sz val="10"/>
        <rFont val="Arial"/>
        <family val="2"/>
      </rPr>
      <t>88</t>
    </r>
    <r>
      <rPr>
        <sz val="10"/>
        <rFont val="宋体"/>
        <family val="0"/>
      </rPr>
      <t>号新世界中心</t>
    </r>
    <r>
      <rPr>
        <sz val="10"/>
        <rFont val="Arial"/>
        <family val="2"/>
      </rPr>
      <t>B14F</t>
    </r>
  </si>
  <si>
    <r>
      <t>2009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>10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日</t>
    </r>
    <r>
      <rPr>
        <b/>
        <sz val="12"/>
        <rFont val="Times New Roman"/>
        <family val="1"/>
      </rPr>
      <t xml:space="preserve">       </t>
    </r>
    <r>
      <rPr>
        <b/>
        <sz val="12"/>
        <rFont val="宋体"/>
        <family val="0"/>
      </rPr>
      <t>南京永讯科技有限公司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电话：</t>
    </r>
    <r>
      <rPr>
        <b/>
        <sz val="12"/>
        <rFont val="Times New Roman"/>
        <family val="1"/>
      </rPr>
      <t xml:space="preserve">025-84723722   18915976977   </t>
    </r>
    <r>
      <rPr>
        <b/>
        <sz val="12"/>
        <rFont val="宋体"/>
        <family val="0"/>
      </rPr>
      <t>联系人：宋冬梅。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地址：南京珠江路</t>
    </r>
    <r>
      <rPr>
        <b/>
        <sz val="12"/>
        <rFont val="Times New Roman"/>
        <family val="1"/>
      </rPr>
      <t>88</t>
    </r>
    <r>
      <rPr>
        <b/>
        <sz val="12"/>
        <rFont val="宋体"/>
        <family val="0"/>
      </rPr>
      <t>号新世界中心</t>
    </r>
    <r>
      <rPr>
        <b/>
        <sz val="12"/>
        <rFont val="Times New Roman"/>
        <family val="1"/>
      </rPr>
      <t>B14F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</si>
</sst>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16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1"/>
      <name val="宋体"/>
      <family val="0"/>
    </font>
    <font>
      <sz val="12"/>
      <name val="Times New Roman"/>
      <family val="1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0</xdr:col>
      <xdr:colOff>762000</xdr:colOff>
      <xdr:row>0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7048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6">
      <selection activeCell="A28" sqref="A28:H28"/>
    </sheetView>
  </sheetViews>
  <sheetFormatPr defaultColWidth="9.00390625" defaultRowHeight="14.25"/>
  <cols>
    <col min="1" max="1" width="26.375" style="2" customWidth="1"/>
    <col min="2" max="8" width="13.625" style="2" customWidth="1"/>
    <col min="9" max="16384" width="9.00390625" style="2" customWidth="1"/>
  </cols>
  <sheetData>
    <row r="1" spans="1:8" s="5" customFormat="1" ht="36" customHeight="1">
      <c r="A1" s="22" t="s">
        <v>117</v>
      </c>
      <c r="B1" s="22"/>
      <c r="C1" s="22"/>
      <c r="D1" s="22"/>
      <c r="E1" s="22"/>
      <c r="F1" s="22"/>
      <c r="G1" s="22"/>
      <c r="H1" s="22"/>
    </row>
    <row r="2" spans="1:8" ht="15.75" customHeight="1">
      <c r="A2" s="8" t="s">
        <v>0</v>
      </c>
      <c r="B2" s="23" t="s">
        <v>1</v>
      </c>
      <c r="C2" s="24"/>
      <c r="D2" s="23" t="s">
        <v>64</v>
      </c>
      <c r="E2" s="24"/>
      <c r="F2" s="23" t="s">
        <v>2</v>
      </c>
      <c r="G2" s="24"/>
      <c r="H2" s="24"/>
    </row>
    <row r="3" spans="1:8" ht="15.75" customHeight="1">
      <c r="A3" s="9" t="s">
        <v>94</v>
      </c>
      <c r="B3" s="24" t="s">
        <v>65</v>
      </c>
      <c r="C3" s="24"/>
      <c r="D3" s="25">
        <v>400</v>
      </c>
      <c r="E3" s="25"/>
      <c r="F3" s="23" t="s">
        <v>66</v>
      </c>
      <c r="G3" s="24"/>
      <c r="H3" s="24"/>
    </row>
    <row r="4" spans="1:8" ht="15.75" customHeight="1">
      <c r="A4" s="9" t="s">
        <v>96</v>
      </c>
      <c r="B4" s="24" t="s">
        <v>67</v>
      </c>
      <c r="C4" s="24"/>
      <c r="D4" s="25">
        <v>800</v>
      </c>
      <c r="E4" s="25"/>
      <c r="F4" s="23" t="s">
        <v>66</v>
      </c>
      <c r="G4" s="24"/>
      <c r="H4" s="24"/>
    </row>
    <row r="5" spans="1:8" ht="15.75" customHeight="1">
      <c r="A5" s="9" t="s">
        <v>95</v>
      </c>
      <c r="B5" s="24" t="s">
        <v>68</v>
      </c>
      <c r="C5" s="24"/>
      <c r="D5" s="25">
        <v>1500</v>
      </c>
      <c r="E5" s="25"/>
      <c r="F5" s="23" t="s">
        <v>66</v>
      </c>
      <c r="G5" s="24"/>
      <c r="H5" s="24"/>
    </row>
    <row r="6" spans="1:8" s="5" customFormat="1" ht="19.5" customHeight="1">
      <c r="A6" s="26" t="s">
        <v>98</v>
      </c>
      <c r="B6" s="26"/>
      <c r="C6" s="26"/>
      <c r="D6" s="26"/>
      <c r="E6" s="26"/>
      <c r="F6" s="26"/>
      <c r="G6" s="26"/>
      <c r="H6" s="26"/>
    </row>
    <row r="7" spans="1:8" ht="15.75" customHeight="1">
      <c r="A7" s="8" t="s">
        <v>3</v>
      </c>
      <c r="B7" s="8" t="s">
        <v>69</v>
      </c>
      <c r="C7" s="11" t="s">
        <v>70</v>
      </c>
      <c r="D7" s="11" t="s">
        <v>71</v>
      </c>
      <c r="E7" s="11" t="s">
        <v>5</v>
      </c>
      <c r="F7" s="11" t="s">
        <v>72</v>
      </c>
      <c r="G7" s="11" t="s">
        <v>73</v>
      </c>
      <c r="H7" s="11" t="s">
        <v>6</v>
      </c>
    </row>
    <row r="8" spans="1:8" ht="15.75" customHeight="1">
      <c r="A8" s="12" t="s">
        <v>7</v>
      </c>
      <c r="B8" s="10"/>
      <c r="C8" s="9">
        <v>4</v>
      </c>
      <c r="D8" s="9">
        <v>4</v>
      </c>
      <c r="E8" s="9">
        <v>4</v>
      </c>
      <c r="F8" s="9">
        <v>6</v>
      </c>
      <c r="G8" s="9">
        <v>6</v>
      </c>
      <c r="H8" s="9">
        <v>6</v>
      </c>
    </row>
    <row r="9" spans="1:8" ht="15.75" customHeight="1">
      <c r="A9" s="12" t="s">
        <v>8</v>
      </c>
      <c r="B9" s="10"/>
      <c r="C9" s="9">
        <v>16</v>
      </c>
      <c r="D9" s="9">
        <v>24</v>
      </c>
      <c r="E9" s="9">
        <v>32</v>
      </c>
      <c r="F9" s="9">
        <v>16</v>
      </c>
      <c r="G9" s="9">
        <v>24</v>
      </c>
      <c r="H9" s="9">
        <v>32</v>
      </c>
    </row>
    <row r="10" spans="1:8" ht="15.75" customHeight="1">
      <c r="A10" s="13" t="s">
        <v>99</v>
      </c>
      <c r="B10" s="25">
        <v>1600</v>
      </c>
      <c r="C10" s="9">
        <v>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</row>
    <row r="11" spans="1:8" ht="15.75" customHeight="1">
      <c r="A11" s="13" t="s">
        <v>12</v>
      </c>
      <c r="B11" s="25"/>
      <c r="C11" s="9">
        <v>1</v>
      </c>
      <c r="D11" s="9">
        <v>1</v>
      </c>
      <c r="E11" s="9">
        <v>1</v>
      </c>
      <c r="F11" s="9">
        <v>1</v>
      </c>
      <c r="G11" s="9">
        <v>1</v>
      </c>
      <c r="H11" s="9">
        <v>1</v>
      </c>
    </row>
    <row r="12" spans="1:8" ht="15.75" customHeight="1">
      <c r="A12" s="13" t="s">
        <v>13</v>
      </c>
      <c r="B12" s="25"/>
      <c r="C12" s="9">
        <v>1</v>
      </c>
      <c r="D12" s="9">
        <v>1</v>
      </c>
      <c r="E12" s="9">
        <v>1</v>
      </c>
      <c r="F12" s="9">
        <v>1</v>
      </c>
      <c r="G12" s="9">
        <v>1</v>
      </c>
      <c r="H12" s="9">
        <v>1</v>
      </c>
    </row>
    <row r="13" spans="1:8" ht="15.75" customHeight="1">
      <c r="A13" s="12" t="s">
        <v>9</v>
      </c>
      <c r="B13" s="25"/>
      <c r="C13" s="9">
        <v>1</v>
      </c>
      <c r="D13" s="9">
        <v>1</v>
      </c>
      <c r="E13" s="9">
        <v>1</v>
      </c>
      <c r="F13" s="9">
        <v>1</v>
      </c>
      <c r="G13" s="9">
        <v>1</v>
      </c>
      <c r="H13" s="9">
        <v>1</v>
      </c>
    </row>
    <row r="14" spans="1:8" ht="15.75" customHeight="1">
      <c r="A14" s="13" t="s">
        <v>100</v>
      </c>
      <c r="B14" s="10">
        <v>200</v>
      </c>
      <c r="C14" s="9">
        <v>0</v>
      </c>
      <c r="D14" s="9">
        <v>0</v>
      </c>
      <c r="E14" s="9">
        <v>0</v>
      </c>
      <c r="F14" s="9">
        <v>1</v>
      </c>
      <c r="G14" s="9">
        <v>1</v>
      </c>
      <c r="H14" s="9">
        <v>1</v>
      </c>
    </row>
    <row r="15" spans="1:8" ht="15.75" customHeight="1">
      <c r="A15" s="13" t="s">
        <v>101</v>
      </c>
      <c r="B15" s="10">
        <v>400</v>
      </c>
      <c r="C15" s="9">
        <v>0</v>
      </c>
      <c r="D15" s="9">
        <v>1</v>
      </c>
      <c r="E15" s="9">
        <v>2</v>
      </c>
      <c r="F15" s="9">
        <v>0</v>
      </c>
      <c r="G15" s="9">
        <v>1</v>
      </c>
      <c r="H15" s="9">
        <v>2</v>
      </c>
    </row>
    <row r="16" spans="1:8" ht="15.75" customHeight="1">
      <c r="A16" s="14" t="s">
        <v>10</v>
      </c>
      <c r="B16" s="10"/>
      <c r="C16" s="10">
        <f aca="true" t="shared" si="0" ref="C16:H16">1600+200*C14+400*C15</f>
        <v>1600</v>
      </c>
      <c r="D16" s="10">
        <f t="shared" si="0"/>
        <v>2000</v>
      </c>
      <c r="E16" s="10">
        <f t="shared" si="0"/>
        <v>2400</v>
      </c>
      <c r="F16" s="10">
        <f t="shared" si="0"/>
        <v>1800</v>
      </c>
      <c r="G16" s="10">
        <f t="shared" si="0"/>
        <v>2200</v>
      </c>
      <c r="H16" s="10">
        <f t="shared" si="0"/>
        <v>2600</v>
      </c>
    </row>
    <row r="17" spans="1:8" s="5" customFormat="1" ht="19.5" customHeight="1">
      <c r="A17" s="26" t="s">
        <v>116</v>
      </c>
      <c r="B17" s="26"/>
      <c r="C17" s="26"/>
      <c r="D17" s="26"/>
      <c r="E17" s="26"/>
      <c r="F17" s="26"/>
      <c r="G17" s="26"/>
      <c r="H17" s="26"/>
    </row>
    <row r="18" spans="1:8" ht="15.75" customHeight="1">
      <c r="A18" s="8" t="s">
        <v>3</v>
      </c>
      <c r="B18" s="8" t="s">
        <v>69</v>
      </c>
      <c r="C18" s="11" t="s">
        <v>70</v>
      </c>
      <c r="D18" s="11" t="s">
        <v>71</v>
      </c>
      <c r="E18" s="11" t="s">
        <v>5</v>
      </c>
      <c r="F18" s="11" t="s">
        <v>72</v>
      </c>
      <c r="G18" s="11" t="s">
        <v>73</v>
      </c>
      <c r="H18" s="11" t="s">
        <v>6</v>
      </c>
    </row>
    <row r="19" spans="1:8" ht="15.75" customHeight="1">
      <c r="A19" s="12" t="s">
        <v>7</v>
      </c>
      <c r="B19" s="10"/>
      <c r="C19" s="9">
        <v>4</v>
      </c>
      <c r="D19" s="9">
        <v>4</v>
      </c>
      <c r="E19" s="9">
        <v>4</v>
      </c>
      <c r="F19" s="9">
        <v>6</v>
      </c>
      <c r="G19" s="9">
        <v>6</v>
      </c>
      <c r="H19" s="9">
        <v>6</v>
      </c>
    </row>
    <row r="20" spans="1:8" ht="15.75" customHeight="1">
      <c r="A20" s="12" t="s">
        <v>8</v>
      </c>
      <c r="B20" s="10"/>
      <c r="C20" s="9">
        <v>16</v>
      </c>
      <c r="D20" s="9">
        <v>24</v>
      </c>
      <c r="E20" s="9">
        <v>32</v>
      </c>
      <c r="F20" s="9">
        <v>16</v>
      </c>
      <c r="G20" s="9">
        <v>24</v>
      </c>
      <c r="H20" s="9">
        <v>32</v>
      </c>
    </row>
    <row r="21" spans="1:8" ht="15.75" customHeight="1">
      <c r="A21" s="13" t="s">
        <v>102</v>
      </c>
      <c r="B21" s="25">
        <v>2000</v>
      </c>
      <c r="C21" s="9">
        <v>1</v>
      </c>
      <c r="D21" s="9">
        <v>1</v>
      </c>
      <c r="E21" s="9">
        <v>1</v>
      </c>
      <c r="F21" s="9">
        <v>1</v>
      </c>
      <c r="G21" s="9">
        <v>1</v>
      </c>
      <c r="H21" s="9">
        <v>1</v>
      </c>
    </row>
    <row r="22" spans="1:8" ht="15.75" customHeight="1">
      <c r="A22" s="13" t="s">
        <v>74</v>
      </c>
      <c r="B22" s="25"/>
      <c r="C22" s="9">
        <v>1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</row>
    <row r="23" spans="1:8" ht="15.75" customHeight="1">
      <c r="A23" s="13" t="s">
        <v>75</v>
      </c>
      <c r="B23" s="25"/>
      <c r="C23" s="9">
        <v>1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</row>
    <row r="24" spans="1:8" ht="15.75" customHeight="1">
      <c r="A24" s="13" t="s">
        <v>76</v>
      </c>
      <c r="B24" s="25"/>
      <c r="C24" s="9">
        <v>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</row>
    <row r="25" spans="1:8" ht="15.75" customHeight="1">
      <c r="A25" s="13" t="s">
        <v>103</v>
      </c>
      <c r="B25" s="10">
        <v>200</v>
      </c>
      <c r="C25" s="9">
        <v>0</v>
      </c>
      <c r="D25" s="9">
        <v>0</v>
      </c>
      <c r="E25" s="9">
        <v>0</v>
      </c>
      <c r="F25" s="9">
        <v>1</v>
      </c>
      <c r="G25" s="9">
        <v>1</v>
      </c>
      <c r="H25" s="9">
        <v>1</v>
      </c>
    </row>
    <row r="26" spans="1:8" ht="15.75" customHeight="1">
      <c r="A26" s="13" t="s">
        <v>104</v>
      </c>
      <c r="B26" s="10">
        <v>400</v>
      </c>
      <c r="C26" s="9">
        <v>0</v>
      </c>
      <c r="D26" s="9">
        <v>1</v>
      </c>
      <c r="E26" s="9">
        <v>2</v>
      </c>
      <c r="F26" s="9">
        <v>0</v>
      </c>
      <c r="G26" s="9">
        <v>1</v>
      </c>
      <c r="H26" s="9">
        <v>2</v>
      </c>
    </row>
    <row r="27" spans="1:8" ht="15.75" customHeight="1">
      <c r="A27" s="14" t="s">
        <v>10</v>
      </c>
      <c r="B27" s="10"/>
      <c r="C27" s="10">
        <f aca="true" t="shared" si="1" ref="C27:H27">2000+200*C25+400*C26</f>
        <v>2000</v>
      </c>
      <c r="D27" s="10">
        <f t="shared" si="1"/>
        <v>2400</v>
      </c>
      <c r="E27" s="10">
        <f t="shared" si="1"/>
        <v>2800</v>
      </c>
      <c r="F27" s="10">
        <f t="shared" si="1"/>
        <v>2200</v>
      </c>
      <c r="G27" s="10">
        <f t="shared" si="1"/>
        <v>2600</v>
      </c>
      <c r="H27" s="10">
        <f t="shared" si="1"/>
        <v>3000</v>
      </c>
    </row>
    <row r="28" spans="1:8" ht="18" customHeight="1">
      <c r="A28" s="21" t="s">
        <v>121</v>
      </c>
      <c r="B28" s="21"/>
      <c r="C28" s="21"/>
      <c r="D28" s="21"/>
      <c r="E28" s="21"/>
      <c r="F28" s="21"/>
      <c r="G28" s="21"/>
      <c r="H28" s="21"/>
    </row>
    <row r="29" spans="1:8" ht="18" customHeight="1">
      <c r="A29" s="1"/>
      <c r="B29" s="1"/>
      <c r="C29" s="1"/>
      <c r="D29" s="1"/>
      <c r="E29" s="1"/>
      <c r="F29" s="1"/>
      <c r="G29" s="1"/>
      <c r="H29" s="1"/>
    </row>
    <row r="30" spans="1:8" ht="18" customHeight="1">
      <c r="A30" s="1"/>
      <c r="B30" s="1"/>
      <c r="C30" s="1"/>
      <c r="D30" s="1"/>
      <c r="E30" s="1"/>
      <c r="F30" s="1"/>
      <c r="G30" s="1"/>
      <c r="H30" s="1"/>
    </row>
    <row r="31" spans="1:8" ht="18" customHeight="1">
      <c r="A31" s="1"/>
      <c r="B31" s="1"/>
      <c r="C31" s="1"/>
      <c r="D31" s="1"/>
      <c r="E31" s="1"/>
      <c r="F31" s="1"/>
      <c r="G31" s="1"/>
      <c r="H31" s="1"/>
    </row>
    <row r="32" spans="1:8" ht="18" customHeight="1">
      <c r="A32" s="1"/>
      <c r="B32" s="1"/>
      <c r="C32" s="1"/>
      <c r="D32" s="1"/>
      <c r="E32" s="1"/>
      <c r="F32" s="1"/>
      <c r="G32" s="1"/>
      <c r="H32" s="1"/>
    </row>
    <row r="33" spans="1:8" ht="18" customHeight="1">
      <c r="A33" s="1"/>
      <c r="B33" s="1"/>
      <c r="C33" s="1"/>
      <c r="D33" s="1"/>
      <c r="E33" s="1"/>
      <c r="F33" s="1"/>
      <c r="G33" s="1"/>
      <c r="H33" s="1"/>
    </row>
    <row r="34" spans="1:8" ht="18" customHeight="1">
      <c r="A34" s="1"/>
      <c r="B34" s="1"/>
      <c r="C34" s="1"/>
      <c r="D34" s="1"/>
      <c r="E34" s="1"/>
      <c r="F34" s="1"/>
      <c r="G34" s="1"/>
      <c r="H34" s="1"/>
    </row>
  </sheetData>
  <mergeCells count="18">
    <mergeCell ref="B4:C4"/>
    <mergeCell ref="B21:B24"/>
    <mergeCell ref="A17:H17"/>
    <mergeCell ref="B5:C5"/>
    <mergeCell ref="D5:E5"/>
    <mergeCell ref="B10:B13"/>
    <mergeCell ref="A6:H6"/>
    <mergeCell ref="F5:H5"/>
    <mergeCell ref="A28:H28"/>
    <mergeCell ref="A1:H1"/>
    <mergeCell ref="F2:H2"/>
    <mergeCell ref="F3:H3"/>
    <mergeCell ref="F4:H4"/>
    <mergeCell ref="D2:E2"/>
    <mergeCell ref="D3:E3"/>
    <mergeCell ref="D4:E4"/>
    <mergeCell ref="B2:C2"/>
    <mergeCell ref="B3:C3"/>
  </mergeCells>
  <printOptions horizontalCentered="1"/>
  <pageMargins left="0.5905511811023623" right="0.5905511811023623" top="0.7874015748031497" bottom="0" header="0.1968503937007874" footer="0.1968503937007874"/>
  <pageSetup horizontalDpi="300" verticalDpi="300" orientation="landscape" paperSize="9" r:id="rId3"/>
  <headerFooter alignWithMargins="0">
    <oddHeader>&amp;L&amp;G
&amp;C&amp;"Arial,加粗"&amp;6
&amp;18TCL868(1)&amp;"宋体,加粗"系列产品报价表（一）&amp;R
</oddHeader>
    <oddFooter xml:space="preserve">&amp;L&amp;"Arial,加粗"&amp;11TCL&amp;"宋体,加粗"通讯设备（惠州）有限公司&amp;C &amp;"Times New Roman,常规"&amp;11 &amp;R&amp;"宋体,加粗"&amp;11电话：&amp;"Times New Roman,加粗"0752-2867733     &amp;"宋体,加粗"传真：&amp;"Times New Roman,加粗"0752-2867700  &amp;"宋体,加粗"网址：&amp;"Times New Roman,加粗"http://www.tclcn.com   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F18" sqref="F18"/>
    </sheetView>
  </sheetViews>
  <sheetFormatPr defaultColWidth="9.00390625" defaultRowHeight="14.25"/>
  <cols>
    <col min="1" max="1" width="22.25390625" style="6" customWidth="1"/>
    <col min="2" max="12" width="9.125" style="6" customWidth="1"/>
    <col min="13" max="16384" width="9.00390625" style="2" customWidth="1"/>
  </cols>
  <sheetData>
    <row r="1" spans="1:12" s="6" customFormat="1" ht="19.5" customHeight="1">
      <c r="A1" s="27" t="s">
        <v>112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6.5" customHeight="1">
      <c r="A2" s="8" t="s">
        <v>3</v>
      </c>
      <c r="B2" s="8" t="s">
        <v>4</v>
      </c>
      <c r="C2" s="11" t="s">
        <v>78</v>
      </c>
      <c r="D2" s="11" t="s">
        <v>11</v>
      </c>
      <c r="E2" s="11" t="s">
        <v>5</v>
      </c>
      <c r="F2" s="11" t="s">
        <v>14</v>
      </c>
      <c r="G2" s="11" t="s">
        <v>15</v>
      </c>
      <c r="H2" s="11" t="s">
        <v>79</v>
      </c>
      <c r="I2" s="11" t="s">
        <v>80</v>
      </c>
      <c r="J2" s="11" t="s">
        <v>16</v>
      </c>
      <c r="K2" s="11" t="s">
        <v>17</v>
      </c>
      <c r="L2" s="11" t="s">
        <v>18</v>
      </c>
    </row>
    <row r="3" spans="1:12" ht="16.5" customHeight="1">
      <c r="A3" s="12" t="s">
        <v>7</v>
      </c>
      <c r="B3" s="10"/>
      <c r="C3" s="9">
        <v>4</v>
      </c>
      <c r="D3" s="9">
        <v>4</v>
      </c>
      <c r="E3" s="9">
        <v>4</v>
      </c>
      <c r="F3" s="9">
        <v>4</v>
      </c>
      <c r="G3" s="9">
        <v>4</v>
      </c>
      <c r="H3" s="9">
        <v>8</v>
      </c>
      <c r="I3" s="9">
        <v>8</v>
      </c>
      <c r="J3" s="9">
        <v>8</v>
      </c>
      <c r="K3" s="9">
        <v>8</v>
      </c>
      <c r="L3" s="9">
        <v>8</v>
      </c>
    </row>
    <row r="4" spans="1:12" ht="16.5" customHeight="1">
      <c r="A4" s="12" t="s">
        <v>8</v>
      </c>
      <c r="B4" s="10"/>
      <c r="C4" s="9">
        <v>16</v>
      </c>
      <c r="D4" s="9">
        <v>24</v>
      </c>
      <c r="E4" s="9">
        <v>32</v>
      </c>
      <c r="F4" s="9">
        <v>40</v>
      </c>
      <c r="G4" s="9">
        <v>48</v>
      </c>
      <c r="H4" s="9">
        <v>16</v>
      </c>
      <c r="I4" s="9">
        <v>24</v>
      </c>
      <c r="J4" s="9">
        <v>32</v>
      </c>
      <c r="K4" s="9">
        <v>40</v>
      </c>
      <c r="L4" s="9">
        <v>48</v>
      </c>
    </row>
    <row r="5" spans="1:12" ht="16.5" customHeight="1">
      <c r="A5" s="13" t="s">
        <v>113</v>
      </c>
      <c r="B5" s="25">
        <v>3000</v>
      </c>
      <c r="C5" s="9">
        <v>1</v>
      </c>
      <c r="D5" s="9">
        <v>1</v>
      </c>
      <c r="E5" s="9">
        <v>1</v>
      </c>
      <c r="F5" s="9">
        <v>1</v>
      </c>
      <c r="G5" s="9">
        <v>1</v>
      </c>
      <c r="H5" s="9">
        <v>1</v>
      </c>
      <c r="I5" s="9">
        <v>1</v>
      </c>
      <c r="J5" s="9">
        <v>1</v>
      </c>
      <c r="K5" s="9">
        <v>1</v>
      </c>
      <c r="L5" s="9">
        <v>1</v>
      </c>
    </row>
    <row r="6" spans="1:12" ht="16.5" customHeight="1">
      <c r="A6" s="13" t="s">
        <v>39</v>
      </c>
      <c r="B6" s="28"/>
      <c r="C6" s="9">
        <v>1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1</v>
      </c>
    </row>
    <row r="7" spans="1:12" ht="16.5" customHeight="1">
      <c r="A7" s="13" t="s">
        <v>12</v>
      </c>
      <c r="B7" s="28"/>
      <c r="C7" s="9">
        <v>1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</row>
    <row r="8" spans="1:12" ht="16.5" customHeight="1">
      <c r="A8" s="13" t="s">
        <v>40</v>
      </c>
      <c r="B8" s="28"/>
      <c r="C8" s="9">
        <v>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</row>
    <row r="9" spans="1:12" ht="16.5" customHeight="1">
      <c r="A9" s="13" t="s">
        <v>77</v>
      </c>
      <c r="B9" s="28"/>
      <c r="C9" s="9">
        <v>1</v>
      </c>
      <c r="D9" s="9">
        <v>1</v>
      </c>
      <c r="E9" s="9">
        <v>1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9">
        <v>1</v>
      </c>
      <c r="L9" s="9">
        <v>1</v>
      </c>
    </row>
    <row r="10" spans="1:12" ht="16.5" customHeight="1">
      <c r="A10" s="13" t="s">
        <v>41</v>
      </c>
      <c r="B10" s="28"/>
      <c r="C10" s="9">
        <v>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</row>
    <row r="11" spans="1:12" ht="16.5" customHeight="1">
      <c r="A11" s="13" t="s">
        <v>105</v>
      </c>
      <c r="B11" s="10">
        <v>500</v>
      </c>
      <c r="C11" s="9"/>
      <c r="D11" s="9"/>
      <c r="E11" s="9"/>
      <c r="F11" s="9"/>
      <c r="G11" s="9"/>
      <c r="H11" s="9">
        <v>1</v>
      </c>
      <c r="I11" s="9">
        <v>1</v>
      </c>
      <c r="J11" s="9">
        <v>1</v>
      </c>
      <c r="K11" s="9">
        <v>1</v>
      </c>
      <c r="L11" s="9">
        <v>1</v>
      </c>
    </row>
    <row r="12" spans="1:13" ht="16.5" customHeight="1">
      <c r="A12" s="13" t="s">
        <v>106</v>
      </c>
      <c r="B12" s="10">
        <v>500</v>
      </c>
      <c r="C12" s="9"/>
      <c r="D12" s="9">
        <v>1</v>
      </c>
      <c r="E12" s="9">
        <v>2</v>
      </c>
      <c r="F12" s="9">
        <v>3</v>
      </c>
      <c r="G12" s="9">
        <v>4</v>
      </c>
      <c r="H12" s="9"/>
      <c r="I12" s="9">
        <v>1</v>
      </c>
      <c r="J12" s="9">
        <v>2</v>
      </c>
      <c r="K12" s="9">
        <v>3</v>
      </c>
      <c r="L12" s="9">
        <v>4</v>
      </c>
      <c r="M12" s="3"/>
    </row>
    <row r="13" spans="1:12" ht="16.5" customHeight="1">
      <c r="A13" s="14" t="s">
        <v>10</v>
      </c>
      <c r="B13" s="10"/>
      <c r="C13" s="10">
        <f>3000+C11*500+C12*500</f>
        <v>3000</v>
      </c>
      <c r="D13" s="10">
        <f aca="true" t="shared" si="0" ref="D13:L13">3000+D11*500+D12*500</f>
        <v>3500</v>
      </c>
      <c r="E13" s="10">
        <f t="shared" si="0"/>
        <v>4000</v>
      </c>
      <c r="F13" s="10">
        <f t="shared" si="0"/>
        <v>4500</v>
      </c>
      <c r="G13" s="10">
        <f t="shared" si="0"/>
        <v>5000</v>
      </c>
      <c r="H13" s="10">
        <f t="shared" si="0"/>
        <v>3500</v>
      </c>
      <c r="I13" s="10">
        <f t="shared" si="0"/>
        <v>4000</v>
      </c>
      <c r="J13" s="10">
        <f t="shared" si="0"/>
        <v>4500</v>
      </c>
      <c r="K13" s="10">
        <f t="shared" si="0"/>
        <v>5000</v>
      </c>
      <c r="L13" s="10">
        <f t="shared" si="0"/>
        <v>5500</v>
      </c>
    </row>
    <row r="14" spans="1:12" ht="15.75">
      <c r="A14" s="29" t="s">
        <v>118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ht="15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</sheetData>
  <mergeCells count="3">
    <mergeCell ref="A1:L1"/>
    <mergeCell ref="B5:B10"/>
    <mergeCell ref="A14:L15"/>
  </mergeCells>
  <printOptions horizontalCentered="1"/>
  <pageMargins left="0.5118110236220472" right="0" top="0.7874015748031497" bottom="0" header="0.1968503937007874" footer="0.1968503937007874"/>
  <pageSetup orientation="landscape" paperSize="9" r:id="rId2"/>
  <headerFooter alignWithMargins="0">
    <oddHeader>&amp;L&amp;G&amp;C&amp;"Arial,加粗"&amp;6
&amp;18TCL868(1)&amp;"宋体,加粗"系列产品报价表（二）</oddHeader>
    <oddFooter xml:space="preserve">&amp;L&amp;"Arial,加粗"&amp;11TCL&amp;"宋体,加粗"通讯设备（惠州）有限公司&amp;R&amp;"宋体,加粗"&amp;11电话：0752-2867733     传真：0752-2867700  网址：http://www.tclcn.com   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tabSelected="1" workbookViewId="0" topLeftCell="A1">
      <selection activeCell="O31" sqref="O31"/>
    </sheetView>
  </sheetViews>
  <sheetFormatPr defaultColWidth="9.00390625" defaultRowHeight="14.25"/>
  <cols>
    <col min="1" max="1" width="19.375" style="6" customWidth="1"/>
    <col min="2" max="2" width="5.375" style="6" customWidth="1"/>
    <col min="3" max="20" width="6.125" style="6" customWidth="1"/>
    <col min="21" max="21" width="7.00390625" style="2" customWidth="1"/>
    <col min="22" max="16384" width="9.00390625" style="2" customWidth="1"/>
  </cols>
  <sheetData>
    <row r="1" spans="1:20" ht="24.75" customHeight="1">
      <c r="A1" s="27" t="s">
        <v>114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12" ht="18" customHeight="1">
      <c r="A2" s="8" t="s">
        <v>3</v>
      </c>
      <c r="B2" s="8" t="s">
        <v>4</v>
      </c>
      <c r="C2" s="11" t="s">
        <v>79</v>
      </c>
      <c r="D2" s="11" t="s">
        <v>80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20</v>
      </c>
      <c r="J2" s="9" t="s">
        <v>21</v>
      </c>
      <c r="K2" s="9" t="s">
        <v>22</v>
      </c>
      <c r="L2" s="9" t="s">
        <v>23</v>
      </c>
    </row>
    <row r="3" spans="1:12" ht="18" customHeight="1">
      <c r="A3" s="19" t="s">
        <v>7</v>
      </c>
      <c r="B3" s="15"/>
      <c r="C3" s="9">
        <v>8</v>
      </c>
      <c r="D3" s="9">
        <v>8</v>
      </c>
      <c r="E3" s="9">
        <v>8</v>
      </c>
      <c r="F3" s="9">
        <v>8</v>
      </c>
      <c r="G3" s="9">
        <v>8</v>
      </c>
      <c r="H3" s="9">
        <v>8</v>
      </c>
      <c r="I3" s="9">
        <v>8</v>
      </c>
      <c r="J3" s="9">
        <v>8</v>
      </c>
      <c r="K3" s="9">
        <v>8</v>
      </c>
      <c r="L3" s="9">
        <v>8</v>
      </c>
    </row>
    <row r="4" spans="1:12" ht="18" customHeight="1">
      <c r="A4" s="19" t="s">
        <v>8</v>
      </c>
      <c r="B4" s="15"/>
      <c r="C4" s="9">
        <v>16</v>
      </c>
      <c r="D4" s="9">
        <v>24</v>
      </c>
      <c r="E4" s="9">
        <v>32</v>
      </c>
      <c r="F4" s="9">
        <v>40</v>
      </c>
      <c r="G4" s="9">
        <v>48</v>
      </c>
      <c r="H4" s="9">
        <v>56</v>
      </c>
      <c r="I4" s="9">
        <v>64</v>
      </c>
      <c r="J4" s="9">
        <v>72</v>
      </c>
      <c r="K4" s="9">
        <v>80</v>
      </c>
      <c r="L4" s="9">
        <v>88</v>
      </c>
    </row>
    <row r="5" spans="1:12" ht="18" customHeight="1">
      <c r="A5" s="20" t="s">
        <v>97</v>
      </c>
      <c r="B5" s="33">
        <v>3500</v>
      </c>
      <c r="C5" s="9">
        <v>1</v>
      </c>
      <c r="D5" s="9">
        <v>1</v>
      </c>
      <c r="E5" s="9">
        <v>1</v>
      </c>
      <c r="F5" s="9">
        <v>1</v>
      </c>
      <c r="G5" s="9">
        <v>1</v>
      </c>
      <c r="H5" s="9">
        <v>1</v>
      </c>
      <c r="I5" s="9">
        <v>1</v>
      </c>
      <c r="J5" s="9">
        <v>1</v>
      </c>
      <c r="K5" s="9">
        <v>1</v>
      </c>
      <c r="L5" s="9">
        <v>1</v>
      </c>
    </row>
    <row r="6" spans="1:12" ht="18" customHeight="1">
      <c r="A6" s="20" t="s">
        <v>42</v>
      </c>
      <c r="B6" s="34"/>
      <c r="C6" s="9">
        <v>1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1</v>
      </c>
    </row>
    <row r="7" spans="1:12" ht="18" customHeight="1">
      <c r="A7" s="20" t="s">
        <v>43</v>
      </c>
      <c r="B7" s="34"/>
      <c r="C7" s="9">
        <v>1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</row>
    <row r="8" spans="1:12" ht="18" customHeight="1">
      <c r="A8" s="20" t="s">
        <v>44</v>
      </c>
      <c r="B8" s="34"/>
      <c r="C8" s="9">
        <v>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</row>
    <row r="9" spans="1:12" ht="18" customHeight="1">
      <c r="A9" s="20" t="s">
        <v>45</v>
      </c>
      <c r="B9" s="34"/>
      <c r="C9" s="9">
        <v>1</v>
      </c>
      <c r="D9" s="9">
        <v>1</v>
      </c>
      <c r="E9" s="9">
        <v>1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9">
        <v>1</v>
      </c>
      <c r="L9" s="9">
        <v>1</v>
      </c>
    </row>
    <row r="10" spans="1:12" ht="18" customHeight="1">
      <c r="A10" s="20" t="s">
        <v>46</v>
      </c>
      <c r="B10" s="34"/>
      <c r="C10" s="9">
        <v>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</row>
    <row r="11" spans="1:12" ht="18" customHeight="1">
      <c r="A11" s="20" t="s">
        <v>107</v>
      </c>
      <c r="B11" s="15">
        <v>500</v>
      </c>
      <c r="C11" s="9">
        <v>1</v>
      </c>
      <c r="D11" s="9">
        <v>1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</row>
    <row r="12" spans="1:12" ht="18" customHeight="1">
      <c r="A12" s="20" t="s">
        <v>108</v>
      </c>
      <c r="B12" s="15">
        <v>500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9">
        <v>7</v>
      </c>
      <c r="I12" s="9">
        <v>8</v>
      </c>
      <c r="J12" s="9">
        <v>9</v>
      </c>
      <c r="K12" s="9">
        <v>10</v>
      </c>
      <c r="L12" s="9">
        <v>11</v>
      </c>
    </row>
    <row r="13" spans="1:12" ht="18" customHeight="1">
      <c r="A13" s="14" t="s">
        <v>10</v>
      </c>
      <c r="B13" s="15"/>
      <c r="C13" s="15">
        <f>3500+C11*500+C12*500</f>
        <v>5000</v>
      </c>
      <c r="D13" s="15">
        <f aca="true" t="shared" si="0" ref="D13:L13">3500+D11*500+D12*500</f>
        <v>5500</v>
      </c>
      <c r="E13" s="15">
        <f t="shared" si="0"/>
        <v>6000</v>
      </c>
      <c r="F13" s="15">
        <f t="shared" si="0"/>
        <v>6500</v>
      </c>
      <c r="G13" s="15">
        <f t="shared" si="0"/>
        <v>7000</v>
      </c>
      <c r="H13" s="15">
        <f t="shared" si="0"/>
        <v>7500</v>
      </c>
      <c r="I13" s="15">
        <f t="shared" si="0"/>
        <v>8000</v>
      </c>
      <c r="J13" s="15">
        <f t="shared" si="0"/>
        <v>8500</v>
      </c>
      <c r="K13" s="15">
        <f t="shared" si="0"/>
        <v>9000</v>
      </c>
      <c r="L13" s="15">
        <f t="shared" si="0"/>
        <v>9500</v>
      </c>
    </row>
    <row r="14" ht="18" customHeight="1" hidden="1"/>
    <row r="15" spans="1:20" ht="24.75" customHeight="1">
      <c r="A15" s="27" t="s">
        <v>115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0" ht="18" customHeight="1">
      <c r="A16" s="8" t="s">
        <v>81</v>
      </c>
      <c r="B16" s="8" t="s">
        <v>4</v>
      </c>
      <c r="C16" s="9" t="s">
        <v>22</v>
      </c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9" t="s">
        <v>33</v>
      </c>
      <c r="O16" s="9" t="s">
        <v>34</v>
      </c>
      <c r="P16" s="9" t="s">
        <v>35</v>
      </c>
      <c r="Q16" s="9" t="s">
        <v>36</v>
      </c>
      <c r="R16" s="9" t="s">
        <v>37</v>
      </c>
      <c r="S16" s="9" t="s">
        <v>83</v>
      </c>
      <c r="T16" s="9" t="s">
        <v>63</v>
      </c>
    </row>
    <row r="17" spans="1:20" ht="18" customHeight="1">
      <c r="A17" s="12" t="s">
        <v>7</v>
      </c>
      <c r="B17" s="9"/>
      <c r="C17" s="9">
        <v>8</v>
      </c>
      <c r="D17" s="9">
        <v>8</v>
      </c>
      <c r="E17" s="9">
        <v>8</v>
      </c>
      <c r="F17" s="9">
        <v>8</v>
      </c>
      <c r="G17" s="9">
        <v>8</v>
      </c>
      <c r="H17" s="9">
        <v>8</v>
      </c>
      <c r="I17" s="9">
        <v>8</v>
      </c>
      <c r="J17" s="9">
        <v>16</v>
      </c>
      <c r="K17" s="9">
        <v>16</v>
      </c>
      <c r="L17" s="9">
        <v>16</v>
      </c>
      <c r="M17" s="9">
        <v>16</v>
      </c>
      <c r="N17" s="9">
        <v>16</v>
      </c>
      <c r="O17" s="9">
        <v>16</v>
      </c>
      <c r="P17" s="9">
        <v>16</v>
      </c>
      <c r="Q17" s="9">
        <v>16</v>
      </c>
      <c r="R17" s="9">
        <v>16</v>
      </c>
      <c r="S17" s="9">
        <v>16</v>
      </c>
      <c r="T17" s="9">
        <v>16</v>
      </c>
    </row>
    <row r="18" spans="1:20" ht="18" customHeight="1">
      <c r="A18" s="12" t="s">
        <v>8</v>
      </c>
      <c r="B18" s="9"/>
      <c r="C18" s="9">
        <v>80</v>
      </c>
      <c r="D18" s="9">
        <v>88</v>
      </c>
      <c r="E18" s="9">
        <v>96</v>
      </c>
      <c r="F18" s="9">
        <v>104</v>
      </c>
      <c r="G18" s="9">
        <v>112</v>
      </c>
      <c r="H18" s="9">
        <v>120</v>
      </c>
      <c r="I18" s="9">
        <v>128</v>
      </c>
      <c r="J18" s="9">
        <v>48</v>
      </c>
      <c r="K18" s="9">
        <v>56</v>
      </c>
      <c r="L18" s="9">
        <v>64</v>
      </c>
      <c r="M18" s="9">
        <v>72</v>
      </c>
      <c r="N18" s="9">
        <v>80</v>
      </c>
      <c r="O18" s="9">
        <v>88</v>
      </c>
      <c r="P18" s="9">
        <v>96</v>
      </c>
      <c r="Q18" s="9">
        <v>104</v>
      </c>
      <c r="R18" s="9">
        <v>112</v>
      </c>
      <c r="S18" s="9">
        <v>120</v>
      </c>
      <c r="T18" s="9">
        <v>128</v>
      </c>
    </row>
    <row r="19" spans="1:20" ht="18" customHeight="1">
      <c r="A19" s="13" t="s">
        <v>109</v>
      </c>
      <c r="B19" s="25">
        <v>5000</v>
      </c>
      <c r="C19" s="9">
        <v>1</v>
      </c>
      <c r="D19" s="9">
        <v>1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>
        <v>1</v>
      </c>
    </row>
    <row r="20" spans="1:20" ht="18" customHeight="1">
      <c r="A20" s="13" t="s">
        <v>39</v>
      </c>
      <c r="B20" s="25"/>
      <c r="C20" s="9">
        <v>1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9">
        <v>1</v>
      </c>
    </row>
    <row r="21" spans="1:20" ht="18" customHeight="1">
      <c r="A21" s="13" t="s">
        <v>47</v>
      </c>
      <c r="B21" s="25"/>
      <c r="C21" s="9">
        <v>1</v>
      </c>
      <c r="D21" s="9">
        <v>1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1</v>
      </c>
      <c r="T21" s="9">
        <v>1</v>
      </c>
    </row>
    <row r="22" spans="1:20" ht="18" customHeight="1">
      <c r="A22" s="13" t="s">
        <v>48</v>
      </c>
      <c r="B22" s="25"/>
      <c r="C22" s="9">
        <v>1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9">
        <v>1</v>
      </c>
    </row>
    <row r="23" spans="1:20" ht="18" customHeight="1">
      <c r="A23" s="13" t="s">
        <v>82</v>
      </c>
      <c r="B23" s="25"/>
      <c r="C23" s="9">
        <v>1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>
        <v>1</v>
      </c>
    </row>
    <row r="24" spans="1:20" ht="18" customHeight="1">
      <c r="A24" s="13" t="s">
        <v>41</v>
      </c>
      <c r="B24" s="10">
        <v>1000</v>
      </c>
      <c r="C24" s="9">
        <v>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9">
        <v>1</v>
      </c>
      <c r="L24" s="9">
        <v>1</v>
      </c>
      <c r="M24" s="9">
        <v>1</v>
      </c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1</v>
      </c>
      <c r="T24" s="9">
        <v>1</v>
      </c>
    </row>
    <row r="25" spans="1:20" ht="18" customHeight="1">
      <c r="A25" s="13" t="s">
        <v>110</v>
      </c>
      <c r="B25" s="9">
        <v>500</v>
      </c>
      <c r="C25" s="9">
        <v>1</v>
      </c>
      <c r="D25" s="9">
        <v>1</v>
      </c>
      <c r="E25" s="9">
        <v>1</v>
      </c>
      <c r="F25" s="9">
        <v>1</v>
      </c>
      <c r="G25" s="9">
        <v>1</v>
      </c>
      <c r="H25" s="9">
        <v>1</v>
      </c>
      <c r="I25" s="9">
        <v>1</v>
      </c>
      <c r="J25" s="9">
        <v>2</v>
      </c>
      <c r="K25" s="9">
        <v>2</v>
      </c>
      <c r="L25" s="9">
        <v>2</v>
      </c>
      <c r="M25" s="9">
        <v>2</v>
      </c>
      <c r="N25" s="9">
        <v>2</v>
      </c>
      <c r="O25" s="9">
        <v>2</v>
      </c>
      <c r="P25" s="9">
        <v>2</v>
      </c>
      <c r="Q25" s="9">
        <v>2</v>
      </c>
      <c r="R25" s="9">
        <v>2</v>
      </c>
      <c r="S25" s="9">
        <v>2</v>
      </c>
      <c r="T25" s="9">
        <v>2</v>
      </c>
    </row>
    <row r="26" spans="1:20" ht="18" customHeight="1">
      <c r="A26" s="13" t="s">
        <v>111</v>
      </c>
      <c r="B26" s="9">
        <v>500</v>
      </c>
      <c r="C26" s="9">
        <v>10</v>
      </c>
      <c r="D26" s="9">
        <v>11</v>
      </c>
      <c r="E26" s="9">
        <v>12</v>
      </c>
      <c r="F26" s="9">
        <v>13</v>
      </c>
      <c r="G26" s="9">
        <v>14</v>
      </c>
      <c r="H26" s="9">
        <v>15</v>
      </c>
      <c r="I26" s="9">
        <v>16</v>
      </c>
      <c r="J26" s="9">
        <v>6</v>
      </c>
      <c r="K26" s="9">
        <v>7</v>
      </c>
      <c r="L26" s="9">
        <v>8</v>
      </c>
      <c r="M26" s="9">
        <v>9</v>
      </c>
      <c r="N26" s="9">
        <v>10</v>
      </c>
      <c r="O26" s="9">
        <v>11</v>
      </c>
      <c r="P26" s="9">
        <v>12</v>
      </c>
      <c r="Q26" s="9">
        <v>13</v>
      </c>
      <c r="R26" s="9">
        <v>14</v>
      </c>
      <c r="S26" s="9">
        <v>15</v>
      </c>
      <c r="T26" s="9">
        <v>16</v>
      </c>
    </row>
    <row r="27" spans="1:20" ht="18" customHeight="1">
      <c r="A27" s="14" t="s">
        <v>10</v>
      </c>
      <c r="B27" s="15"/>
      <c r="C27" s="15">
        <f>5000+1000*C24+500*C25+500*C26</f>
        <v>11500</v>
      </c>
      <c r="D27" s="15">
        <f aca="true" t="shared" si="1" ref="D27:T27">5000+1000*D24+500*D25+500*D26</f>
        <v>12000</v>
      </c>
      <c r="E27" s="15">
        <f t="shared" si="1"/>
        <v>12500</v>
      </c>
      <c r="F27" s="15">
        <f t="shared" si="1"/>
        <v>13000</v>
      </c>
      <c r="G27" s="15">
        <f t="shared" si="1"/>
        <v>13500</v>
      </c>
      <c r="H27" s="15">
        <f t="shared" si="1"/>
        <v>14000</v>
      </c>
      <c r="I27" s="15">
        <f t="shared" si="1"/>
        <v>14500</v>
      </c>
      <c r="J27" s="15">
        <f t="shared" si="1"/>
        <v>10000</v>
      </c>
      <c r="K27" s="15">
        <f t="shared" si="1"/>
        <v>10500</v>
      </c>
      <c r="L27" s="15">
        <f t="shared" si="1"/>
        <v>11000</v>
      </c>
      <c r="M27" s="15">
        <f t="shared" si="1"/>
        <v>11500</v>
      </c>
      <c r="N27" s="15">
        <f t="shared" si="1"/>
        <v>12000</v>
      </c>
      <c r="O27" s="15">
        <f t="shared" si="1"/>
        <v>12500</v>
      </c>
      <c r="P27" s="15">
        <f t="shared" si="1"/>
        <v>13000</v>
      </c>
      <c r="Q27" s="15">
        <f t="shared" si="1"/>
        <v>13500</v>
      </c>
      <c r="R27" s="15">
        <f t="shared" si="1"/>
        <v>14000</v>
      </c>
      <c r="S27" s="15">
        <f t="shared" si="1"/>
        <v>14500</v>
      </c>
      <c r="T27" s="15">
        <f t="shared" si="1"/>
        <v>15000</v>
      </c>
    </row>
    <row r="28" ht="18" customHeight="1"/>
    <row r="29" spans="3:20" ht="18" customHeight="1">
      <c r="C29" s="32" t="s">
        <v>119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ht="18" customHeight="1"/>
    <row r="31" ht="18" customHeight="1"/>
    <row r="32" ht="18" customHeight="1"/>
  </sheetData>
  <mergeCells count="5">
    <mergeCell ref="C29:T29"/>
    <mergeCell ref="B19:B23"/>
    <mergeCell ref="A1:T1"/>
    <mergeCell ref="A15:T15"/>
    <mergeCell ref="B5:B10"/>
  </mergeCells>
  <printOptions horizontalCentered="1"/>
  <pageMargins left="0.1968503937007874" right="0" top="0.7874015748031497" bottom="0" header="0.1968503937007874" footer="0.1968503937007874"/>
  <pageSetup orientation="landscape" paperSize="9" r:id="rId2"/>
  <headerFooter alignWithMargins="0">
    <oddHeader>&amp;L&amp;9&amp;G&amp;C&amp;"Arial,加粗"&amp;6
&amp;18TCL868(1)&amp;"宋体,加粗"系列产品报价表（三）</oddHeader>
    <oddFooter>&amp;L&amp;"Arial,加粗"&amp;11TCL&amp;"宋体,加粗"通讯设备（惠州）有限公司&amp;R&amp;"宋体,加粗"&amp;11电话：&amp;"Times New Roman,加粗"0752-2867733     &amp;"宋体,加粗"传真&amp;"Times New Roman,加粗":0752-2867700   &amp;"宋体,加粗"网址：&amp;"Times New Roman,加粗"http://www.tclcn.com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17" sqref="A17:K17"/>
    </sheetView>
  </sheetViews>
  <sheetFormatPr defaultColWidth="9.00390625" defaultRowHeight="14.25"/>
  <cols>
    <col min="1" max="1" width="10.125" style="6" customWidth="1"/>
    <col min="2" max="2" width="15.625" style="6" customWidth="1"/>
    <col min="3" max="3" width="10.125" style="6" customWidth="1"/>
    <col min="4" max="11" width="10.625" style="6" customWidth="1"/>
    <col min="12" max="16384" width="9.00390625" style="2" customWidth="1"/>
  </cols>
  <sheetData>
    <row r="1" spans="1:12" ht="19.5" customHeight="1">
      <c r="A1" s="42" t="s">
        <v>84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"/>
    </row>
    <row r="2" spans="1:12" ht="18" customHeight="1">
      <c r="A2" s="36" t="s">
        <v>3</v>
      </c>
      <c r="B2" s="37"/>
      <c r="C2" s="37"/>
      <c r="D2" s="16" t="s">
        <v>49</v>
      </c>
      <c r="E2" s="16" t="s">
        <v>50</v>
      </c>
      <c r="F2" s="37" t="s">
        <v>51</v>
      </c>
      <c r="G2" s="37"/>
      <c r="H2" s="37" t="s">
        <v>52</v>
      </c>
      <c r="I2" s="37"/>
      <c r="J2" s="37" t="s">
        <v>53</v>
      </c>
      <c r="K2" s="37"/>
      <c r="L2" s="4"/>
    </row>
    <row r="3" spans="1:12" ht="18" customHeight="1">
      <c r="A3" s="39" t="s">
        <v>85</v>
      </c>
      <c r="B3" s="35"/>
      <c r="C3" s="35"/>
      <c r="D3" s="16">
        <v>144</v>
      </c>
      <c r="E3" s="16">
        <v>288</v>
      </c>
      <c r="F3" s="16">
        <v>432</v>
      </c>
      <c r="G3" s="16">
        <v>576</v>
      </c>
      <c r="H3" s="16">
        <v>720</v>
      </c>
      <c r="I3" s="16">
        <v>864</v>
      </c>
      <c r="J3" s="16">
        <v>1008</v>
      </c>
      <c r="K3" s="16">
        <v>1152</v>
      </c>
      <c r="L3" s="4"/>
    </row>
    <row r="4" spans="1:12" ht="18" customHeight="1">
      <c r="A4" s="36" t="s">
        <v>86</v>
      </c>
      <c r="B4" s="35" t="s">
        <v>54</v>
      </c>
      <c r="C4" s="35"/>
      <c r="D4" s="16">
        <v>1</v>
      </c>
      <c r="E4" s="16">
        <v>1</v>
      </c>
      <c r="F4" s="16">
        <v>1</v>
      </c>
      <c r="G4" s="16">
        <v>1</v>
      </c>
      <c r="H4" s="16">
        <v>1</v>
      </c>
      <c r="I4" s="16">
        <v>1</v>
      </c>
      <c r="J4" s="16">
        <v>1</v>
      </c>
      <c r="K4" s="16">
        <v>1</v>
      </c>
      <c r="L4" s="4"/>
    </row>
    <row r="5" spans="1:12" ht="18" customHeight="1">
      <c r="A5" s="37"/>
      <c r="B5" s="35" t="s">
        <v>55</v>
      </c>
      <c r="C5" s="35"/>
      <c r="D5" s="16">
        <v>1</v>
      </c>
      <c r="E5" s="16">
        <v>2</v>
      </c>
      <c r="F5" s="16">
        <v>3</v>
      </c>
      <c r="G5" s="16">
        <v>4</v>
      </c>
      <c r="H5" s="16">
        <v>5</v>
      </c>
      <c r="I5" s="16">
        <v>6</v>
      </c>
      <c r="J5" s="16">
        <v>7</v>
      </c>
      <c r="K5" s="16">
        <v>8</v>
      </c>
      <c r="L5" s="4"/>
    </row>
    <row r="6" spans="1:12" ht="18" customHeight="1">
      <c r="A6" s="37"/>
      <c r="B6" s="35" t="s">
        <v>56</v>
      </c>
      <c r="C6" s="35"/>
      <c r="D6" s="16">
        <v>1</v>
      </c>
      <c r="E6" s="16">
        <v>2</v>
      </c>
      <c r="F6" s="16">
        <v>3</v>
      </c>
      <c r="G6" s="16">
        <v>4</v>
      </c>
      <c r="H6" s="16">
        <v>5</v>
      </c>
      <c r="I6" s="16">
        <v>6</v>
      </c>
      <c r="J6" s="16">
        <v>7</v>
      </c>
      <c r="K6" s="16">
        <v>8</v>
      </c>
      <c r="L6" s="4"/>
    </row>
    <row r="7" spans="1:12" ht="18" customHeight="1">
      <c r="A7" s="37"/>
      <c r="B7" s="35" t="s">
        <v>57</v>
      </c>
      <c r="C7" s="35"/>
      <c r="D7" s="16">
        <v>1</v>
      </c>
      <c r="E7" s="16">
        <v>2</v>
      </c>
      <c r="F7" s="16">
        <v>3</v>
      </c>
      <c r="G7" s="16">
        <v>4</v>
      </c>
      <c r="H7" s="16">
        <v>5</v>
      </c>
      <c r="I7" s="16">
        <v>6</v>
      </c>
      <c r="J7" s="16">
        <v>7</v>
      </c>
      <c r="K7" s="16">
        <v>8</v>
      </c>
      <c r="L7" s="4"/>
    </row>
    <row r="8" spans="1:12" ht="18" customHeight="1">
      <c r="A8" s="37"/>
      <c r="B8" s="35" t="s">
        <v>58</v>
      </c>
      <c r="C8" s="35"/>
      <c r="D8" s="16">
        <v>1</v>
      </c>
      <c r="E8" s="16">
        <v>1</v>
      </c>
      <c r="F8" s="16">
        <v>1</v>
      </c>
      <c r="G8" s="16">
        <v>1</v>
      </c>
      <c r="H8" s="16">
        <v>1</v>
      </c>
      <c r="I8" s="16">
        <v>1</v>
      </c>
      <c r="J8" s="16">
        <v>1</v>
      </c>
      <c r="K8" s="16">
        <v>1</v>
      </c>
      <c r="L8" s="4"/>
    </row>
    <row r="9" spans="1:12" ht="18" customHeight="1">
      <c r="A9" s="16"/>
      <c r="B9" s="35" t="s">
        <v>87</v>
      </c>
      <c r="C9" s="35"/>
      <c r="D9" s="16">
        <v>1</v>
      </c>
      <c r="E9" s="16">
        <v>1</v>
      </c>
      <c r="F9" s="16">
        <v>1</v>
      </c>
      <c r="G9" s="16">
        <v>1</v>
      </c>
      <c r="H9" s="16">
        <v>1</v>
      </c>
      <c r="I9" s="16">
        <v>1</v>
      </c>
      <c r="J9" s="16">
        <v>1</v>
      </c>
      <c r="K9" s="16">
        <v>1</v>
      </c>
      <c r="L9" s="4"/>
    </row>
    <row r="10" spans="1:12" ht="18" customHeight="1">
      <c r="A10" s="16"/>
      <c r="B10" s="39" t="s">
        <v>88</v>
      </c>
      <c r="C10" s="35"/>
      <c r="D10" s="16">
        <v>1</v>
      </c>
      <c r="E10" s="16">
        <v>1</v>
      </c>
      <c r="F10" s="16">
        <v>1</v>
      </c>
      <c r="G10" s="16">
        <v>1</v>
      </c>
      <c r="H10" s="16">
        <v>1</v>
      </c>
      <c r="I10" s="16">
        <v>1</v>
      </c>
      <c r="J10" s="16">
        <v>1</v>
      </c>
      <c r="K10" s="16">
        <v>1</v>
      </c>
      <c r="L10" s="4"/>
    </row>
    <row r="11" spans="1:12" ht="18" customHeight="1">
      <c r="A11" s="16"/>
      <c r="B11" s="40" t="s">
        <v>38</v>
      </c>
      <c r="C11" s="41"/>
      <c r="D11" s="18">
        <v>8000</v>
      </c>
      <c r="E11" s="18">
        <v>12000</v>
      </c>
      <c r="F11" s="18">
        <v>16000</v>
      </c>
      <c r="G11" s="18">
        <v>20000</v>
      </c>
      <c r="H11" s="18">
        <v>24000</v>
      </c>
      <c r="I11" s="18">
        <v>28000</v>
      </c>
      <c r="J11" s="18">
        <v>36000</v>
      </c>
      <c r="K11" s="18">
        <v>40000</v>
      </c>
      <c r="L11" s="4"/>
    </row>
    <row r="12" spans="1:12" ht="18" customHeight="1">
      <c r="A12" s="36" t="s">
        <v>89</v>
      </c>
      <c r="B12" s="17" t="s">
        <v>59</v>
      </c>
      <c r="C12" s="18">
        <v>2000</v>
      </c>
      <c r="D12" s="36" t="s">
        <v>90</v>
      </c>
      <c r="E12" s="37"/>
      <c r="F12" s="37"/>
      <c r="G12" s="37"/>
      <c r="H12" s="37"/>
      <c r="I12" s="37"/>
      <c r="J12" s="37"/>
      <c r="K12" s="37"/>
      <c r="L12" s="4"/>
    </row>
    <row r="13" spans="1:12" ht="18" customHeight="1">
      <c r="A13" s="37"/>
      <c r="B13" s="17" t="s">
        <v>60</v>
      </c>
      <c r="C13" s="18">
        <v>4000</v>
      </c>
      <c r="D13" s="36" t="s">
        <v>91</v>
      </c>
      <c r="E13" s="37"/>
      <c r="F13" s="37"/>
      <c r="G13" s="37"/>
      <c r="H13" s="37"/>
      <c r="I13" s="37"/>
      <c r="J13" s="37"/>
      <c r="K13" s="37"/>
      <c r="L13" s="4"/>
    </row>
    <row r="14" spans="1:12" ht="18" customHeight="1">
      <c r="A14" s="37"/>
      <c r="B14" s="17" t="s">
        <v>61</v>
      </c>
      <c r="C14" s="18">
        <v>1600</v>
      </c>
      <c r="D14" s="36" t="s">
        <v>92</v>
      </c>
      <c r="E14" s="37"/>
      <c r="F14" s="37"/>
      <c r="G14" s="37"/>
      <c r="H14" s="37"/>
      <c r="I14" s="37"/>
      <c r="J14" s="37"/>
      <c r="K14" s="37"/>
      <c r="L14" s="4"/>
    </row>
    <row r="15" spans="1:12" ht="18" customHeight="1">
      <c r="A15" s="37"/>
      <c r="B15" s="17" t="s">
        <v>62</v>
      </c>
      <c r="C15" s="18">
        <v>1600</v>
      </c>
      <c r="D15" s="36" t="s">
        <v>93</v>
      </c>
      <c r="E15" s="37"/>
      <c r="F15" s="37"/>
      <c r="G15" s="37"/>
      <c r="H15" s="37"/>
      <c r="I15" s="37"/>
      <c r="J15" s="37"/>
      <c r="K15" s="37"/>
      <c r="L15" s="4"/>
    </row>
    <row r="16" spans="1:12" ht="15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4"/>
    </row>
    <row r="17" spans="1:12" ht="15.75" customHeight="1">
      <c r="A17" s="38" t="s">
        <v>120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4"/>
    </row>
    <row r="18" spans="1:12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4"/>
    </row>
    <row r="19" spans="1:12" ht="15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4"/>
    </row>
    <row r="20" spans="1:12" ht="15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4"/>
    </row>
    <row r="21" spans="1:12" ht="15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4"/>
    </row>
    <row r="22" spans="1:12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4"/>
    </row>
  </sheetData>
  <mergeCells count="21">
    <mergeCell ref="B8:C8"/>
    <mergeCell ref="D15:K15"/>
    <mergeCell ref="A1:K1"/>
    <mergeCell ref="A2:C2"/>
    <mergeCell ref="A3:C3"/>
    <mergeCell ref="B4:C4"/>
    <mergeCell ref="J2:K2"/>
    <mergeCell ref="H2:I2"/>
    <mergeCell ref="F2:G2"/>
    <mergeCell ref="A4:A8"/>
    <mergeCell ref="B5:C5"/>
    <mergeCell ref="B6:C6"/>
    <mergeCell ref="D14:K14"/>
    <mergeCell ref="B7:C7"/>
    <mergeCell ref="A17:K17"/>
    <mergeCell ref="B9:C9"/>
    <mergeCell ref="B10:C10"/>
    <mergeCell ref="B11:C11"/>
    <mergeCell ref="A12:A15"/>
    <mergeCell ref="D12:K12"/>
    <mergeCell ref="D13:K13"/>
  </mergeCells>
  <printOptions horizontalCentered="1"/>
  <pageMargins left="0.5905511811023623" right="0.5905511811023623" top="0.7874015748031497" bottom="0" header="0.1968503937007874" footer="0"/>
  <pageSetup orientation="landscape" paperSize="9" r:id="rId2"/>
  <headerFooter alignWithMargins="0">
    <oddHeader>&amp;L&amp;G&amp;C&amp;"Arial,加粗"&amp;6
&amp;18TCL868(1)&amp;"宋体,加粗"系列产品报价表（四）</oddHeader>
    <oddFooter>&amp;L&amp;"Arial,加粗"TCL&amp;"宋体,加粗"通讯设备（惠州）有限公司&amp;R&amp;"宋体,加粗"&amp;11电话&amp;"Times New Roman,加粗":0752-2867733     &amp;"宋体,加粗"传真&amp;"Times New Roman,加粗":0752-2867700   &amp;"宋体,加粗"网址：&amp;"Times New Roman,加粗"http://www.tclcn.com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2009-10-26T07:29:49Z</cp:lastPrinted>
  <dcterms:created xsi:type="dcterms:W3CDTF">2009-09-25T08:27:35Z</dcterms:created>
  <dcterms:modified xsi:type="dcterms:W3CDTF">2010-02-24T06:23:18Z</dcterms:modified>
  <cp:category/>
  <cp:version/>
  <cp:contentType/>
  <cp:contentStatus/>
</cp:coreProperties>
</file>