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00" activeTab="0"/>
  </bookViews>
  <sheets>
    <sheet name="对应表" sheetId="1" r:id="rId1"/>
  </sheets>
  <definedNames>
    <definedName name="_xlnm.Print_Titles" localSheetId="0">'对应表'!$1:$3</definedName>
  </definedNames>
  <calcPr fullCalcOnLoad="1"/>
</workbook>
</file>

<file path=xl/sharedStrings.xml><?xml version="1.0" encoding="utf-8"?>
<sst xmlns="http://schemas.openxmlformats.org/spreadsheetml/2006/main" count="58" uniqueCount="53">
  <si>
    <t>螺旋钢管规格型号一览表</t>
  </si>
  <si>
    <t>执行标准</t>
  </si>
  <si>
    <r>
      <t xml:space="preserve">SY/T5037-2000
</t>
    </r>
    <r>
      <rPr>
        <sz val="12"/>
        <rFont val="宋体"/>
        <family val="0"/>
      </rPr>
      <t>低压流体输送管道用螺旋缝埋弧焊钢管</t>
    </r>
  </si>
  <si>
    <r>
      <t xml:space="preserve">GB/T9711-2011
</t>
    </r>
    <r>
      <rPr>
        <sz val="12"/>
        <rFont val="宋体"/>
        <family val="0"/>
      </rPr>
      <t>石油天然气工业管线输送系统用钢管</t>
    </r>
  </si>
  <si>
    <r>
      <t xml:space="preserve">API Specification 5L l IS0 318
</t>
    </r>
    <r>
      <rPr>
        <sz val="12"/>
        <rFont val="宋体"/>
        <family val="0"/>
      </rPr>
      <t>管线钢管规范</t>
    </r>
  </si>
  <si>
    <t>公称直径
(mm)</t>
  </si>
  <si>
    <t>外径
D，mm</t>
  </si>
  <si>
    <t>壁厚
T,(mm)</t>
  </si>
  <si>
    <t>每米重量
M,kg/m</t>
  </si>
  <si>
    <t>外径
D,mm</t>
  </si>
  <si>
    <t>尺寸
规格</t>
  </si>
  <si>
    <t>外径
D,in</t>
  </si>
  <si>
    <t>DN200</t>
  </si>
  <si>
    <r>
      <t>8</t>
    </r>
    <r>
      <rPr>
        <vertAlign val="superscript"/>
        <sz val="12"/>
        <rFont val="宋体"/>
        <family val="0"/>
      </rPr>
      <t>5</t>
    </r>
    <r>
      <rPr>
        <sz val="12"/>
        <rFont val="宋体"/>
        <family val="0"/>
      </rPr>
      <t>/</t>
    </r>
    <r>
      <rPr>
        <vertAlign val="subscript"/>
        <sz val="12"/>
        <rFont val="宋体"/>
        <family val="0"/>
      </rPr>
      <t>8</t>
    </r>
  </si>
  <si>
    <t>DN250</t>
  </si>
  <si>
    <r>
      <t>10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/</t>
    </r>
    <r>
      <rPr>
        <vertAlign val="subscript"/>
        <sz val="12"/>
        <rFont val="宋体"/>
        <family val="0"/>
      </rPr>
      <t>4</t>
    </r>
    <r>
      <rPr>
        <vertAlign val="superscript"/>
        <sz val="12"/>
        <rFont val="宋体"/>
        <family val="0"/>
      </rPr>
      <t>c</t>
    </r>
  </si>
  <si>
    <t>DN300</t>
  </si>
  <si>
    <r>
      <t>12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/</t>
    </r>
    <r>
      <rPr>
        <vertAlign val="subscript"/>
        <sz val="12"/>
        <rFont val="宋体"/>
        <family val="0"/>
      </rPr>
      <t>4</t>
    </r>
    <r>
      <rPr>
        <vertAlign val="superscript"/>
        <sz val="12"/>
        <rFont val="宋体"/>
        <family val="0"/>
      </rPr>
      <t>d</t>
    </r>
  </si>
  <si>
    <t>DN350</t>
  </si>
  <si>
    <r>
      <t>14</t>
    </r>
    <r>
      <rPr>
        <vertAlign val="superscript"/>
        <sz val="12"/>
        <rFont val="宋体"/>
        <family val="0"/>
      </rPr>
      <t>c</t>
    </r>
  </si>
  <si>
    <t>DN400</t>
  </si>
  <si>
    <r>
      <t>16</t>
    </r>
    <r>
      <rPr>
        <vertAlign val="superscript"/>
        <sz val="12"/>
        <rFont val="宋体"/>
        <family val="0"/>
      </rPr>
      <t>c</t>
    </r>
  </si>
  <si>
    <t>DN450</t>
  </si>
  <si>
    <r>
      <t>18</t>
    </r>
    <r>
      <rPr>
        <vertAlign val="superscript"/>
        <sz val="12"/>
        <rFont val="宋体"/>
        <family val="0"/>
      </rPr>
      <t>c</t>
    </r>
  </si>
  <si>
    <t>DN500</t>
  </si>
  <si>
    <r>
      <t>20</t>
    </r>
    <r>
      <rPr>
        <vertAlign val="superscript"/>
        <sz val="12"/>
        <rFont val="宋体"/>
        <family val="0"/>
      </rPr>
      <t>c</t>
    </r>
  </si>
  <si>
    <r>
      <t>22</t>
    </r>
    <r>
      <rPr>
        <vertAlign val="superscript"/>
        <sz val="12"/>
        <rFont val="宋体"/>
        <family val="0"/>
      </rPr>
      <t>c</t>
    </r>
  </si>
  <si>
    <t>DN600</t>
  </si>
  <si>
    <r>
      <t>24</t>
    </r>
    <r>
      <rPr>
        <vertAlign val="superscript"/>
        <sz val="12"/>
        <rFont val="宋体"/>
        <family val="0"/>
      </rPr>
      <t>c</t>
    </r>
  </si>
  <si>
    <r>
      <t>26</t>
    </r>
    <r>
      <rPr>
        <vertAlign val="superscript"/>
        <sz val="12"/>
        <rFont val="宋体"/>
        <family val="0"/>
      </rPr>
      <t>c</t>
    </r>
  </si>
  <si>
    <t>DN700</t>
  </si>
  <si>
    <r>
      <t>28</t>
    </r>
    <r>
      <rPr>
        <vertAlign val="superscript"/>
        <sz val="12"/>
        <rFont val="宋体"/>
        <family val="0"/>
      </rPr>
      <t>c</t>
    </r>
  </si>
  <si>
    <r>
      <t>30</t>
    </r>
    <r>
      <rPr>
        <vertAlign val="superscript"/>
        <sz val="12"/>
        <rFont val="宋体"/>
        <family val="0"/>
      </rPr>
      <t>c</t>
    </r>
  </si>
  <si>
    <t>DN800</t>
  </si>
  <si>
    <r>
      <t>32</t>
    </r>
    <r>
      <rPr>
        <vertAlign val="superscript"/>
        <sz val="12"/>
        <rFont val="宋体"/>
        <family val="0"/>
      </rPr>
      <t>c</t>
    </r>
  </si>
  <si>
    <r>
      <t>34</t>
    </r>
    <r>
      <rPr>
        <vertAlign val="superscript"/>
        <sz val="12"/>
        <rFont val="宋体"/>
        <family val="0"/>
      </rPr>
      <t>c</t>
    </r>
  </si>
  <si>
    <t>DN900</t>
  </si>
  <si>
    <r>
      <t>36</t>
    </r>
    <r>
      <rPr>
        <vertAlign val="superscript"/>
        <sz val="12"/>
        <rFont val="宋体"/>
        <family val="0"/>
      </rPr>
      <t>c</t>
    </r>
  </si>
  <si>
    <t>DN1000</t>
  </si>
  <si>
    <t>DN1200</t>
  </si>
  <si>
    <t>DN1300</t>
  </si>
  <si>
    <t>DN1400</t>
  </si>
  <si>
    <t>DN1500</t>
  </si>
  <si>
    <t>DN1600</t>
  </si>
  <si>
    <t>DN1700</t>
  </si>
  <si>
    <t>DN1800</t>
  </si>
  <si>
    <t>DN1900</t>
  </si>
  <si>
    <t>DN2000</t>
  </si>
  <si>
    <t>DN2100</t>
  </si>
  <si>
    <t>DN2200</t>
  </si>
  <si>
    <t>DN2300</t>
  </si>
  <si>
    <t>DN2400</t>
  </si>
  <si>
    <t>DN2500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</si>
</sst>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0_);[Red]\(0.000\)"/>
  </numFmts>
  <fonts count="43">
    <font>
      <sz val="12"/>
      <name val="宋体"/>
      <family val="0"/>
    </font>
    <font>
      <vertAlign val="superscript"/>
      <sz val="12"/>
      <name val="宋体"/>
      <family val="0"/>
    </font>
    <font>
      <vertAlign val="subscript"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33" borderId="10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1"/>
  <sheetViews>
    <sheetView tabSelected="1" zoomScalePageLayoutView="0" workbookViewId="0" topLeftCell="A88">
      <selection activeCell="G20" sqref="G20:G21"/>
    </sheetView>
  </sheetViews>
  <sheetFormatPr defaultColWidth="9.00390625" defaultRowHeight="14.25"/>
  <cols>
    <col min="1" max="1" width="9.875" style="3" bestFit="1" customWidth="1"/>
    <col min="2" max="2" width="6.375" style="0" bestFit="1" customWidth="1"/>
    <col min="3" max="3" width="6.50390625" style="0" customWidth="1"/>
    <col min="4" max="4" width="10.375" style="6" bestFit="1" customWidth="1"/>
    <col min="5" max="5" width="6.375" style="0" bestFit="1" customWidth="1"/>
    <col min="6" max="6" width="6.625" style="0" bestFit="1" customWidth="1"/>
    <col min="7" max="7" width="9.375" style="0" bestFit="1" customWidth="1"/>
    <col min="8" max="8" width="6.50390625" style="0" customWidth="1"/>
    <col min="9" max="9" width="8.375" style="0" bestFit="1" customWidth="1"/>
    <col min="10" max="10" width="6.375" style="0" bestFit="1" customWidth="1"/>
    <col min="11" max="11" width="6.625" style="0" bestFit="1" customWidth="1"/>
    <col min="12" max="12" width="9.375" style="0" bestFit="1" customWidth="1"/>
  </cols>
  <sheetData>
    <row r="1" spans="1:12" ht="30" customHeight="1">
      <c r="A1" s="27" t="s">
        <v>0</v>
      </c>
      <c r="B1" s="28"/>
      <c r="C1" s="27"/>
      <c r="D1" s="27"/>
      <c r="E1" s="28"/>
      <c r="F1" s="28"/>
      <c r="G1" s="28"/>
      <c r="H1" s="28"/>
      <c r="I1" s="28"/>
      <c r="J1" s="28"/>
      <c r="K1" s="28"/>
      <c r="L1" s="28"/>
    </row>
    <row r="2" spans="1:12" s="14" customFormat="1" ht="46.5" customHeight="1">
      <c r="A2" s="15" t="s">
        <v>1</v>
      </c>
      <c r="B2" s="29" t="s">
        <v>2</v>
      </c>
      <c r="C2" s="30"/>
      <c r="D2" s="30"/>
      <c r="E2" s="29" t="s">
        <v>3</v>
      </c>
      <c r="F2" s="29"/>
      <c r="G2" s="29"/>
      <c r="H2" s="29" t="s">
        <v>4</v>
      </c>
      <c r="I2" s="29"/>
      <c r="J2" s="29"/>
      <c r="K2" s="29"/>
      <c r="L2" s="29"/>
    </row>
    <row r="3" spans="1:12" ht="24">
      <c r="A3" s="26" t="s">
        <v>5</v>
      </c>
      <c r="B3" s="26" t="s">
        <v>6</v>
      </c>
      <c r="C3" s="26" t="s">
        <v>7</v>
      </c>
      <c r="D3" s="25" t="s">
        <v>8</v>
      </c>
      <c r="E3" s="26" t="s">
        <v>9</v>
      </c>
      <c r="F3" s="26" t="s">
        <v>7</v>
      </c>
      <c r="G3" s="25" t="s">
        <v>8</v>
      </c>
      <c r="H3" s="25" t="s">
        <v>10</v>
      </c>
      <c r="I3" s="26" t="s">
        <v>11</v>
      </c>
      <c r="J3" s="26" t="s">
        <v>9</v>
      </c>
      <c r="K3" s="26" t="s">
        <v>7</v>
      </c>
      <c r="L3" s="25" t="s">
        <v>8</v>
      </c>
    </row>
    <row r="4" spans="1:12" ht="14.25">
      <c r="A4" s="33" t="s">
        <v>12</v>
      </c>
      <c r="B4" s="1">
        <v>219</v>
      </c>
      <c r="C4" s="1">
        <v>6</v>
      </c>
      <c r="D4" s="7">
        <f>SUM(B4-C4)*C4*0.0246615</f>
        <v>31.517397</v>
      </c>
      <c r="E4" s="1">
        <v>219.1</v>
      </c>
      <c r="F4" s="1">
        <v>6</v>
      </c>
      <c r="G4" s="7">
        <f>SUM(E4-F4)*F4*0.0246615</f>
        <v>31.532193899999996</v>
      </c>
      <c r="H4" s="37" t="s">
        <v>13</v>
      </c>
      <c r="I4" s="7">
        <v>8.625</v>
      </c>
      <c r="J4" s="1">
        <v>219.1</v>
      </c>
      <c r="K4" s="1">
        <v>6</v>
      </c>
      <c r="L4" s="7">
        <f>SUM(J4-K4)*K4*0.0246615</f>
        <v>31.532193899999996</v>
      </c>
    </row>
    <row r="5" spans="1:12" ht="14.25">
      <c r="A5" s="33"/>
      <c r="B5" s="1">
        <v>219</v>
      </c>
      <c r="C5" s="1">
        <v>7</v>
      </c>
      <c r="D5" s="7">
        <f>SUM(B5-C5)*C5*0.0246615</f>
        <v>36.597666</v>
      </c>
      <c r="E5" s="1">
        <v>219.1</v>
      </c>
      <c r="F5" s="1">
        <v>7</v>
      </c>
      <c r="G5" s="7">
        <f>SUM(E5-F5)*F5*0.0246615</f>
        <v>36.61492905</v>
      </c>
      <c r="H5" s="37"/>
      <c r="I5" s="7">
        <v>8.625</v>
      </c>
      <c r="J5" s="1">
        <v>219.1</v>
      </c>
      <c r="K5" s="1">
        <v>7</v>
      </c>
      <c r="L5" s="7">
        <f>SUM(J5-K5)*K5*0.0246615</f>
        <v>36.61492905</v>
      </c>
    </row>
    <row r="6" spans="1:12" ht="14.25">
      <c r="A6" s="33"/>
      <c r="B6" s="1">
        <v>219</v>
      </c>
      <c r="C6" s="1">
        <v>8</v>
      </c>
      <c r="D6" s="7">
        <f>SUM(B6-C6)*C6*0.0246615</f>
        <v>41.628612</v>
      </c>
      <c r="E6" s="1">
        <v>219.1</v>
      </c>
      <c r="F6" s="1">
        <v>8</v>
      </c>
      <c r="G6" s="7">
        <f>SUM(E6-F6)*F6*0.0246615</f>
        <v>41.6483412</v>
      </c>
      <c r="H6" s="37"/>
      <c r="I6" s="7">
        <v>8.625</v>
      </c>
      <c r="J6" s="1">
        <v>219.1</v>
      </c>
      <c r="K6" s="1">
        <v>8</v>
      </c>
      <c r="L6" s="7">
        <f>SUM(J6-K6)*K6*0.0246615</f>
        <v>41.6483412</v>
      </c>
    </row>
    <row r="7" spans="1:12" ht="14.25">
      <c r="A7" s="1"/>
      <c r="B7" s="1"/>
      <c r="C7" s="1"/>
      <c r="D7" s="7"/>
      <c r="E7" s="1"/>
      <c r="F7" s="1"/>
      <c r="G7" s="7"/>
      <c r="H7" s="7"/>
      <c r="I7" s="7"/>
      <c r="J7" s="1"/>
      <c r="K7" s="1"/>
      <c r="L7" s="7"/>
    </row>
    <row r="8" spans="1:12" ht="14.25">
      <c r="A8" s="33" t="s">
        <v>14</v>
      </c>
      <c r="B8" s="1">
        <v>273</v>
      </c>
      <c r="C8" s="1">
        <v>6</v>
      </c>
      <c r="D8" s="7">
        <f>SUM(B8-C8)*C8*0.0246615</f>
        <v>39.507723</v>
      </c>
      <c r="E8" s="1">
        <v>273.1</v>
      </c>
      <c r="F8" s="1">
        <v>6</v>
      </c>
      <c r="G8" s="7">
        <f>SUM(E8-F8)*F8*0.0246615</f>
        <v>39.5225199</v>
      </c>
      <c r="H8" s="38" t="s">
        <v>15</v>
      </c>
      <c r="I8" s="7">
        <v>10.75</v>
      </c>
      <c r="J8" s="1">
        <v>273.1</v>
      </c>
      <c r="K8" s="1">
        <v>6</v>
      </c>
      <c r="L8" s="7">
        <f>SUM(J8-K8)*K8*0.0246615</f>
        <v>39.5225199</v>
      </c>
    </row>
    <row r="9" spans="1:12" ht="14.25">
      <c r="A9" s="33"/>
      <c r="B9" s="1">
        <v>273</v>
      </c>
      <c r="C9" s="1">
        <v>7</v>
      </c>
      <c r="D9" s="7">
        <f>SUM(B9-C9)*C9*0.0246615</f>
        <v>45.919713</v>
      </c>
      <c r="E9" s="1">
        <v>273.1</v>
      </c>
      <c r="F9" s="1">
        <v>7</v>
      </c>
      <c r="G9" s="7">
        <f>SUM(E9-F9)*F9*0.0246615</f>
        <v>45.936976050000006</v>
      </c>
      <c r="H9" s="38"/>
      <c r="I9" s="7">
        <v>10.75</v>
      </c>
      <c r="J9" s="1">
        <v>273.1</v>
      </c>
      <c r="K9" s="1">
        <v>7</v>
      </c>
      <c r="L9" s="7">
        <f>SUM(J9-K9)*K9*0.0246615</f>
        <v>45.936976050000006</v>
      </c>
    </row>
    <row r="10" spans="1:12" ht="14.25">
      <c r="A10" s="33"/>
      <c r="B10" s="1">
        <v>273</v>
      </c>
      <c r="C10" s="1">
        <v>8</v>
      </c>
      <c r="D10" s="7">
        <f>SUM(B10-C10)*C10*0.0246615</f>
        <v>52.282379999999996</v>
      </c>
      <c r="E10" s="1">
        <v>273.1</v>
      </c>
      <c r="F10" s="1">
        <v>8</v>
      </c>
      <c r="G10" s="7">
        <f>SUM(E10-F10)*F10*0.0246615</f>
        <v>52.302109200000004</v>
      </c>
      <c r="H10" s="38"/>
      <c r="I10" s="7">
        <v>10.75</v>
      </c>
      <c r="J10" s="1">
        <v>273.1</v>
      </c>
      <c r="K10" s="1">
        <v>8</v>
      </c>
      <c r="L10" s="7">
        <f>SUM(J10-K10)*K10*0.0246615</f>
        <v>52.302109200000004</v>
      </c>
    </row>
    <row r="11" spans="1:12" ht="14.25">
      <c r="A11" s="1"/>
      <c r="B11" s="1"/>
      <c r="C11" s="1"/>
      <c r="D11" s="7"/>
      <c r="E11" s="1"/>
      <c r="F11" s="1"/>
      <c r="G11" s="7"/>
      <c r="H11" s="7"/>
      <c r="I11" s="7"/>
      <c r="J11" s="1"/>
      <c r="K11" s="1"/>
      <c r="L11" s="7"/>
    </row>
    <row r="12" spans="1:12" ht="14.25">
      <c r="A12" s="33" t="s">
        <v>16</v>
      </c>
      <c r="B12" s="10">
        <v>323.9</v>
      </c>
      <c r="C12" s="10">
        <v>6</v>
      </c>
      <c r="D12" s="9">
        <f>SUM(B12-C12)*C12*0.0246615</f>
        <v>47.0393451</v>
      </c>
      <c r="E12" s="34">
        <v>323.9</v>
      </c>
      <c r="F12" s="34">
        <v>6</v>
      </c>
      <c r="G12" s="36">
        <f>SUM(E12-F12)*F12*0.0246615</f>
        <v>47.0393451</v>
      </c>
      <c r="H12" s="39" t="s">
        <v>17</v>
      </c>
      <c r="I12" s="36">
        <v>12.75</v>
      </c>
      <c r="J12" s="34">
        <v>323.9</v>
      </c>
      <c r="K12" s="34">
        <v>6</v>
      </c>
      <c r="L12" s="36">
        <f>SUM(J12-K12)*K12*0.0246615</f>
        <v>47.0393451</v>
      </c>
    </row>
    <row r="13" spans="1:12" ht="14.25">
      <c r="A13" s="33"/>
      <c r="B13" s="10">
        <v>323.9</v>
      </c>
      <c r="C13" s="10">
        <v>7</v>
      </c>
      <c r="D13" s="9">
        <f>SUM(B13-C13)*C13*0.0246615</f>
        <v>54.70660544999999</v>
      </c>
      <c r="E13" s="34"/>
      <c r="F13" s="34"/>
      <c r="G13" s="36"/>
      <c r="H13" s="39"/>
      <c r="I13" s="36"/>
      <c r="J13" s="34"/>
      <c r="K13" s="34"/>
      <c r="L13" s="36"/>
    </row>
    <row r="14" spans="1:12" ht="14.25">
      <c r="A14" s="33"/>
      <c r="B14" s="10">
        <v>323.9</v>
      </c>
      <c r="C14" s="10">
        <v>8</v>
      </c>
      <c r="D14" s="9">
        <f>SUM(B14-C14)*C14*0.0246615</f>
        <v>62.324542799999996</v>
      </c>
      <c r="E14" s="34">
        <v>323.9</v>
      </c>
      <c r="F14" s="34">
        <v>7</v>
      </c>
      <c r="G14" s="36">
        <f>SUM(E14-F14)*F14*0.0246615</f>
        <v>54.70660544999999</v>
      </c>
      <c r="H14" s="39"/>
      <c r="I14" s="36">
        <v>12.75</v>
      </c>
      <c r="J14" s="34">
        <v>323.9</v>
      </c>
      <c r="K14" s="34">
        <v>7</v>
      </c>
      <c r="L14" s="36">
        <f>SUM(J14-K14)*K14*0.0246615</f>
        <v>54.70660544999999</v>
      </c>
    </row>
    <row r="15" spans="1:12" ht="14.25">
      <c r="A15" s="33"/>
      <c r="B15" s="10">
        <v>323.9</v>
      </c>
      <c r="C15" s="10">
        <v>9</v>
      </c>
      <c r="D15" s="9">
        <f>SUM(B15-C15)*C15*0.0246615</f>
        <v>69.89315715</v>
      </c>
      <c r="E15" s="34"/>
      <c r="F15" s="34"/>
      <c r="G15" s="36"/>
      <c r="H15" s="39"/>
      <c r="I15" s="36"/>
      <c r="J15" s="34"/>
      <c r="K15" s="34"/>
      <c r="L15" s="36"/>
    </row>
    <row r="16" spans="1:12" ht="14.25">
      <c r="A16" s="33"/>
      <c r="B16" s="10">
        <v>323.9</v>
      </c>
      <c r="C16" s="10">
        <v>10</v>
      </c>
      <c r="D16" s="9">
        <f>SUM(B16-C16)*C16*0.0246615</f>
        <v>77.4124485</v>
      </c>
      <c r="E16" s="34">
        <v>323.9</v>
      </c>
      <c r="F16" s="34">
        <v>8</v>
      </c>
      <c r="G16" s="36">
        <f>SUM(E16-F16)*F16*0.0246615</f>
        <v>62.324542799999996</v>
      </c>
      <c r="H16" s="39"/>
      <c r="I16" s="36">
        <v>12.75</v>
      </c>
      <c r="J16" s="34">
        <v>323.9</v>
      </c>
      <c r="K16" s="34">
        <v>8</v>
      </c>
      <c r="L16" s="36">
        <f>SUM(J16-K16)*K16*0.0246615</f>
        <v>62.324542799999996</v>
      </c>
    </row>
    <row r="17" spans="1:12" ht="14.25">
      <c r="A17" s="33"/>
      <c r="B17" s="1">
        <v>325</v>
      </c>
      <c r="C17" s="1">
        <v>6</v>
      </c>
      <c r="D17" s="7">
        <f>SUM(B17-C17)*C17*0.0246615</f>
        <v>47.202111</v>
      </c>
      <c r="E17" s="34"/>
      <c r="F17" s="34"/>
      <c r="G17" s="36"/>
      <c r="H17" s="39"/>
      <c r="I17" s="36"/>
      <c r="J17" s="34"/>
      <c r="K17" s="34"/>
      <c r="L17" s="36"/>
    </row>
    <row r="18" spans="1:12" ht="14.25">
      <c r="A18" s="33"/>
      <c r="B18" s="1">
        <v>325</v>
      </c>
      <c r="C18" s="1">
        <v>7</v>
      </c>
      <c r="D18" s="7">
        <f>SUM(B18-C18)*C18*0.0246615</f>
        <v>54.896499</v>
      </c>
      <c r="E18" s="34">
        <v>323.9</v>
      </c>
      <c r="F18" s="34">
        <v>9</v>
      </c>
      <c r="G18" s="36">
        <f aca="true" t="shared" si="0" ref="G18:G23">SUM(E18-F18)*F18*0.0246615</f>
        <v>69.89315715</v>
      </c>
      <c r="H18" s="39"/>
      <c r="I18" s="36">
        <v>12.75</v>
      </c>
      <c r="J18" s="34">
        <v>323.9</v>
      </c>
      <c r="K18" s="34">
        <v>9</v>
      </c>
      <c r="L18" s="36">
        <f aca="true" t="shared" si="1" ref="L18:L23">SUM(J18-K18)*K18*0.0246615</f>
        <v>69.89315715</v>
      </c>
    </row>
    <row r="19" spans="1:12" ht="14.25">
      <c r="A19" s="33"/>
      <c r="B19" s="1">
        <v>325</v>
      </c>
      <c r="C19" s="1">
        <v>8</v>
      </c>
      <c r="D19" s="7">
        <f>SUM(B19-C19)*C19*0.0246615</f>
        <v>62.541564</v>
      </c>
      <c r="E19" s="34"/>
      <c r="F19" s="34"/>
      <c r="G19" s="36"/>
      <c r="H19" s="39"/>
      <c r="I19" s="36"/>
      <c r="J19" s="34"/>
      <c r="K19" s="34"/>
      <c r="L19" s="36"/>
    </row>
    <row r="20" spans="1:12" ht="14.25">
      <c r="A20" s="33"/>
      <c r="B20" s="1">
        <v>325</v>
      </c>
      <c r="C20" s="1">
        <v>9</v>
      </c>
      <c r="D20" s="7">
        <f>SUM(B20-C20)*C20*0.0246615</f>
        <v>70.137306</v>
      </c>
      <c r="E20" s="34">
        <v>323.9</v>
      </c>
      <c r="F20" s="34">
        <v>10</v>
      </c>
      <c r="G20" s="36">
        <f t="shared" si="0"/>
        <v>77.4124485</v>
      </c>
      <c r="H20" s="39"/>
      <c r="I20" s="36">
        <v>12.75</v>
      </c>
      <c r="J20" s="34">
        <v>323.9</v>
      </c>
      <c r="K20" s="34">
        <v>10</v>
      </c>
      <c r="L20" s="36">
        <f t="shared" si="1"/>
        <v>77.4124485</v>
      </c>
    </row>
    <row r="21" spans="1:12" ht="14.25">
      <c r="A21" s="33"/>
      <c r="B21" s="1">
        <v>325</v>
      </c>
      <c r="C21" s="1">
        <v>10</v>
      </c>
      <c r="D21" s="7">
        <f>SUM(B21-C21)*C21*0.0246615</f>
        <v>77.683725</v>
      </c>
      <c r="E21" s="34"/>
      <c r="F21" s="34"/>
      <c r="G21" s="36"/>
      <c r="H21" s="39"/>
      <c r="I21" s="36"/>
      <c r="J21" s="34"/>
      <c r="K21" s="34"/>
      <c r="L21" s="36"/>
    </row>
    <row r="22" spans="1:12" ht="14.25">
      <c r="A22" s="1"/>
      <c r="B22" s="1"/>
      <c r="C22" s="1"/>
      <c r="D22" s="7"/>
      <c r="E22" s="1"/>
      <c r="F22" s="1"/>
      <c r="G22" s="7"/>
      <c r="H22" s="7"/>
      <c r="I22" s="7"/>
      <c r="J22" s="1"/>
      <c r="K22" s="1"/>
      <c r="L22" s="7"/>
    </row>
    <row r="23" spans="1:12" ht="14.25">
      <c r="A23" s="33" t="s">
        <v>18</v>
      </c>
      <c r="B23" s="10">
        <v>355.6</v>
      </c>
      <c r="C23" s="10">
        <v>6</v>
      </c>
      <c r="D23" s="9">
        <f>SUM(B23-C23)*C23*0.0246615</f>
        <v>51.729962400000005</v>
      </c>
      <c r="E23" s="34">
        <v>355.6</v>
      </c>
      <c r="F23" s="34">
        <v>6</v>
      </c>
      <c r="G23" s="36">
        <f t="shared" si="0"/>
        <v>51.729962400000005</v>
      </c>
      <c r="H23" s="39" t="s">
        <v>19</v>
      </c>
      <c r="I23" s="36">
        <v>14</v>
      </c>
      <c r="J23" s="34">
        <v>355.6</v>
      </c>
      <c r="K23" s="34">
        <v>6</v>
      </c>
      <c r="L23" s="36">
        <f t="shared" si="1"/>
        <v>51.729962400000005</v>
      </c>
    </row>
    <row r="24" spans="1:12" ht="14.25">
      <c r="A24" s="33"/>
      <c r="B24" s="10">
        <v>355.6</v>
      </c>
      <c r="C24" s="10">
        <v>7</v>
      </c>
      <c r="D24" s="9">
        <f>SUM(B24-C24)*C24*0.0246615</f>
        <v>60.178992300000004</v>
      </c>
      <c r="E24" s="34"/>
      <c r="F24" s="34"/>
      <c r="G24" s="36"/>
      <c r="H24" s="39"/>
      <c r="I24" s="36"/>
      <c r="J24" s="34"/>
      <c r="K24" s="34"/>
      <c r="L24" s="36"/>
    </row>
    <row r="25" spans="1:12" ht="14.25">
      <c r="A25" s="33"/>
      <c r="B25" s="10">
        <v>355.6</v>
      </c>
      <c r="C25" s="10">
        <v>8</v>
      </c>
      <c r="D25" s="9">
        <f>SUM(B25-C25)*C25*0.0246615</f>
        <v>68.5786992</v>
      </c>
      <c r="E25" s="34">
        <v>355.6</v>
      </c>
      <c r="F25" s="34">
        <v>7</v>
      </c>
      <c r="G25" s="36">
        <f>SUM(E25-F25)*F25*0.0246615</f>
        <v>60.178992300000004</v>
      </c>
      <c r="H25" s="39"/>
      <c r="I25" s="36">
        <v>14</v>
      </c>
      <c r="J25" s="34">
        <v>355.6</v>
      </c>
      <c r="K25" s="34">
        <v>7</v>
      </c>
      <c r="L25" s="36">
        <f>SUM(J25-K25)*K25*0.0246615</f>
        <v>60.178992300000004</v>
      </c>
    </row>
    <row r="26" spans="1:12" ht="14.25">
      <c r="A26" s="33"/>
      <c r="B26" s="10">
        <v>355.6</v>
      </c>
      <c r="C26" s="10">
        <v>9</v>
      </c>
      <c r="D26" s="9">
        <f>SUM(B26-C26)*C26*0.0246615</f>
        <v>76.9290831</v>
      </c>
      <c r="E26" s="34"/>
      <c r="F26" s="34"/>
      <c r="G26" s="36"/>
      <c r="H26" s="39"/>
      <c r="I26" s="36"/>
      <c r="J26" s="34"/>
      <c r="K26" s="34"/>
      <c r="L26" s="36"/>
    </row>
    <row r="27" spans="1:12" ht="14.25">
      <c r="A27" s="33"/>
      <c r="B27" s="10">
        <v>355.6</v>
      </c>
      <c r="C27" s="10">
        <v>10</v>
      </c>
      <c r="D27" s="9">
        <f>SUM(B27-C27)*C27*0.0246615</f>
        <v>85.230144</v>
      </c>
      <c r="E27" s="34">
        <v>355.6</v>
      </c>
      <c r="F27" s="34">
        <v>8</v>
      </c>
      <c r="G27" s="36">
        <f>SUM(E27-F27)*F27*0.0246615</f>
        <v>68.5786992</v>
      </c>
      <c r="H27" s="39"/>
      <c r="I27" s="36">
        <v>14</v>
      </c>
      <c r="J27" s="34">
        <v>355.6</v>
      </c>
      <c r="K27" s="34">
        <v>8</v>
      </c>
      <c r="L27" s="36">
        <f>SUM(J27-K27)*K27*0.0246615</f>
        <v>68.5786992</v>
      </c>
    </row>
    <row r="28" spans="1:12" ht="14.25">
      <c r="A28" s="33"/>
      <c r="B28" s="1">
        <v>377</v>
      </c>
      <c r="C28" s="1">
        <v>6</v>
      </c>
      <c r="D28" s="7">
        <f>SUM(B28-C28)*C28*0.0246615</f>
        <v>54.896499</v>
      </c>
      <c r="E28" s="34"/>
      <c r="F28" s="34"/>
      <c r="G28" s="36"/>
      <c r="H28" s="39"/>
      <c r="I28" s="36"/>
      <c r="J28" s="34"/>
      <c r="K28" s="34"/>
      <c r="L28" s="36"/>
    </row>
    <row r="29" spans="1:12" ht="14.25">
      <c r="A29" s="33"/>
      <c r="B29" s="1">
        <v>377</v>
      </c>
      <c r="C29" s="1">
        <v>7</v>
      </c>
      <c r="D29" s="7">
        <f>SUM(B29-C29)*C29*0.0246615</f>
        <v>63.873284999999996</v>
      </c>
      <c r="E29" s="34">
        <v>355.6</v>
      </c>
      <c r="F29" s="34">
        <v>9</v>
      </c>
      <c r="G29" s="36">
        <f>SUM(E29-F29)*F29*0.0246615</f>
        <v>76.9290831</v>
      </c>
      <c r="H29" s="39"/>
      <c r="I29" s="36">
        <v>14</v>
      </c>
      <c r="J29" s="34">
        <v>355.6</v>
      </c>
      <c r="K29" s="34">
        <v>9</v>
      </c>
      <c r="L29" s="36">
        <f>SUM(J29-K29)*K29*0.0246615</f>
        <v>76.9290831</v>
      </c>
    </row>
    <row r="30" spans="1:12" ht="14.25">
      <c r="A30" s="33"/>
      <c r="B30" s="1">
        <v>377</v>
      </c>
      <c r="C30" s="1">
        <v>8</v>
      </c>
      <c r="D30" s="7">
        <f>SUM(B30-C30)*C30*0.0246615</f>
        <v>72.800748</v>
      </c>
      <c r="E30" s="34"/>
      <c r="F30" s="34"/>
      <c r="G30" s="36"/>
      <c r="H30" s="39"/>
      <c r="I30" s="36"/>
      <c r="J30" s="34"/>
      <c r="K30" s="34"/>
      <c r="L30" s="36"/>
    </row>
    <row r="31" spans="1:12" ht="14.25">
      <c r="A31" s="33"/>
      <c r="B31" s="1">
        <v>377</v>
      </c>
      <c r="C31" s="1">
        <v>9</v>
      </c>
      <c r="D31" s="7">
        <f>SUM(B31-C31)*C31*0.0246615</f>
        <v>81.678888</v>
      </c>
      <c r="E31" s="34">
        <v>355.6</v>
      </c>
      <c r="F31" s="34">
        <v>10</v>
      </c>
      <c r="G31" s="36">
        <f aca="true" t="shared" si="2" ref="G31:G36">SUM(E31-F31)*F31*0.0246615</f>
        <v>85.230144</v>
      </c>
      <c r="H31" s="39"/>
      <c r="I31" s="36">
        <v>14</v>
      </c>
      <c r="J31" s="34">
        <v>355.6</v>
      </c>
      <c r="K31" s="34">
        <v>10</v>
      </c>
      <c r="L31" s="36">
        <f aca="true" t="shared" si="3" ref="L31:L36">SUM(J31-K31)*K31*0.0246615</f>
        <v>85.230144</v>
      </c>
    </row>
    <row r="32" spans="1:12" ht="14.25">
      <c r="A32" s="33"/>
      <c r="B32" s="1">
        <v>377</v>
      </c>
      <c r="C32" s="1">
        <v>10</v>
      </c>
      <c r="D32" s="7">
        <f>SUM(B32-C32)*C32*0.0246615</f>
        <v>90.507705</v>
      </c>
      <c r="E32" s="34"/>
      <c r="F32" s="34"/>
      <c r="G32" s="36"/>
      <c r="H32" s="39"/>
      <c r="I32" s="36"/>
      <c r="J32" s="34"/>
      <c r="K32" s="34"/>
      <c r="L32" s="36"/>
    </row>
    <row r="33" spans="1:12" ht="14.25">
      <c r="A33" s="1"/>
      <c r="B33" s="1"/>
      <c r="C33" s="1"/>
      <c r="D33" s="7"/>
      <c r="E33" s="1"/>
      <c r="F33" s="1"/>
      <c r="G33" s="7"/>
      <c r="H33" s="7"/>
      <c r="I33" s="7"/>
      <c r="J33" s="1"/>
      <c r="K33" s="1"/>
      <c r="L33" s="7"/>
    </row>
    <row r="34" spans="1:12" ht="14.25">
      <c r="A34" s="33" t="s">
        <v>20</v>
      </c>
      <c r="B34" s="10">
        <v>406.4</v>
      </c>
      <c r="C34" s="10">
        <v>6</v>
      </c>
      <c r="D34" s="9">
        <f>SUM(B34-C34)*C34*0.0246615</f>
        <v>59.24678759999999</v>
      </c>
      <c r="E34" s="34">
        <v>406.4</v>
      </c>
      <c r="F34" s="34">
        <v>6</v>
      </c>
      <c r="G34" s="36">
        <f t="shared" si="2"/>
        <v>59.24678759999999</v>
      </c>
      <c r="H34" s="39" t="s">
        <v>21</v>
      </c>
      <c r="I34" s="36">
        <v>16</v>
      </c>
      <c r="J34" s="34">
        <v>406.4</v>
      </c>
      <c r="K34" s="34">
        <v>6</v>
      </c>
      <c r="L34" s="36">
        <f t="shared" si="3"/>
        <v>59.24678759999999</v>
      </c>
    </row>
    <row r="35" spans="1:12" ht="14.25">
      <c r="A35" s="33"/>
      <c r="B35" s="10">
        <v>406.4</v>
      </c>
      <c r="C35" s="10">
        <v>7</v>
      </c>
      <c r="D35" s="9">
        <f>SUM(B35-C35)*C35*0.0246615</f>
        <v>68.94862169999999</v>
      </c>
      <c r="E35" s="34"/>
      <c r="F35" s="34"/>
      <c r="G35" s="36"/>
      <c r="H35" s="39"/>
      <c r="I35" s="36"/>
      <c r="J35" s="34"/>
      <c r="K35" s="34"/>
      <c r="L35" s="36"/>
    </row>
    <row r="36" spans="1:12" ht="14.25">
      <c r="A36" s="33"/>
      <c r="B36" s="10">
        <v>406.4</v>
      </c>
      <c r="C36" s="10">
        <v>8</v>
      </c>
      <c r="D36" s="9">
        <f>SUM(B36-C36)*C36*0.0246615</f>
        <v>78.60113279999999</v>
      </c>
      <c r="E36" s="34">
        <v>406.4</v>
      </c>
      <c r="F36" s="34">
        <v>7</v>
      </c>
      <c r="G36" s="36">
        <f t="shared" si="2"/>
        <v>68.94862169999999</v>
      </c>
      <c r="H36" s="39"/>
      <c r="I36" s="36">
        <v>16</v>
      </c>
      <c r="J36" s="34">
        <v>406.4</v>
      </c>
      <c r="K36" s="34">
        <v>7</v>
      </c>
      <c r="L36" s="36">
        <f t="shared" si="3"/>
        <v>68.94862169999999</v>
      </c>
    </row>
    <row r="37" spans="1:12" ht="14.25">
      <c r="A37" s="33"/>
      <c r="B37" s="10">
        <v>406.4</v>
      </c>
      <c r="C37" s="10">
        <v>9</v>
      </c>
      <c r="D37" s="9">
        <f>SUM(B37-C37)*C37*0.0246615</f>
        <v>88.2043209</v>
      </c>
      <c r="E37" s="34"/>
      <c r="F37" s="34"/>
      <c r="G37" s="36"/>
      <c r="H37" s="39"/>
      <c r="I37" s="36"/>
      <c r="J37" s="34"/>
      <c r="K37" s="34"/>
      <c r="L37" s="36"/>
    </row>
    <row r="38" spans="1:12" ht="14.25">
      <c r="A38" s="33"/>
      <c r="B38" s="10">
        <v>406.4</v>
      </c>
      <c r="C38" s="10">
        <v>10</v>
      </c>
      <c r="D38" s="9">
        <f>SUM(B38-C38)*C38*0.0246615</f>
        <v>97.758186</v>
      </c>
      <c r="E38" s="34">
        <v>406.4</v>
      </c>
      <c r="F38" s="34">
        <v>8</v>
      </c>
      <c r="G38" s="36">
        <f>SUM(E38-F38)*F38*0.0246615</f>
        <v>78.60113279999999</v>
      </c>
      <c r="H38" s="39"/>
      <c r="I38" s="36">
        <v>16</v>
      </c>
      <c r="J38" s="34">
        <v>406.4</v>
      </c>
      <c r="K38" s="34">
        <v>8</v>
      </c>
      <c r="L38" s="36">
        <f>SUM(J38-K38)*K38*0.0246615</f>
        <v>78.60113279999999</v>
      </c>
    </row>
    <row r="39" spans="1:12" ht="14.25">
      <c r="A39" s="33"/>
      <c r="B39" s="1">
        <v>426</v>
      </c>
      <c r="C39" s="1">
        <v>6</v>
      </c>
      <c r="D39" s="7">
        <f>SUM(B39-C39)*C39*0.0246615</f>
        <v>62.14698</v>
      </c>
      <c r="E39" s="34"/>
      <c r="F39" s="34"/>
      <c r="G39" s="36"/>
      <c r="H39" s="39"/>
      <c r="I39" s="36"/>
      <c r="J39" s="34"/>
      <c r="K39" s="34"/>
      <c r="L39" s="36"/>
    </row>
    <row r="40" spans="1:12" ht="14.25">
      <c r="A40" s="33"/>
      <c r="B40" s="1">
        <v>426</v>
      </c>
      <c r="C40" s="1">
        <v>7</v>
      </c>
      <c r="D40" s="7">
        <f>SUM(B40-C40)*C40*0.0246615</f>
        <v>72.3321795</v>
      </c>
      <c r="E40" s="34">
        <v>406.4</v>
      </c>
      <c r="F40" s="34">
        <v>9</v>
      </c>
      <c r="G40" s="36">
        <f>SUM(E40-F40)*F40*0.0246615</f>
        <v>88.2043209</v>
      </c>
      <c r="H40" s="39"/>
      <c r="I40" s="36">
        <v>16</v>
      </c>
      <c r="J40" s="34">
        <v>406.4</v>
      </c>
      <c r="K40" s="34">
        <v>9</v>
      </c>
      <c r="L40" s="36">
        <f>SUM(J40-K40)*K40*0.0246615</f>
        <v>88.2043209</v>
      </c>
    </row>
    <row r="41" spans="1:12" ht="14.25">
      <c r="A41" s="33"/>
      <c r="B41" s="1">
        <v>426</v>
      </c>
      <c r="C41" s="1">
        <v>8</v>
      </c>
      <c r="D41" s="7">
        <f>SUM(B41-C41)*C41*0.0246615</f>
        <v>82.468056</v>
      </c>
      <c r="E41" s="34"/>
      <c r="F41" s="34"/>
      <c r="G41" s="36"/>
      <c r="H41" s="39"/>
      <c r="I41" s="36"/>
      <c r="J41" s="34"/>
      <c r="K41" s="34"/>
      <c r="L41" s="36"/>
    </row>
    <row r="42" spans="1:12" ht="14.25">
      <c r="A42" s="33"/>
      <c r="B42" s="1">
        <v>426</v>
      </c>
      <c r="C42" s="1">
        <v>9</v>
      </c>
      <c r="D42" s="7">
        <f>SUM(B42-C42)*C42*0.0246615</f>
        <v>92.5546095</v>
      </c>
      <c r="E42" s="34">
        <v>406.4</v>
      </c>
      <c r="F42" s="34">
        <v>10</v>
      </c>
      <c r="G42" s="36">
        <f>SUM(E42-F42)*F42*0.0246615</f>
        <v>97.758186</v>
      </c>
      <c r="H42" s="39"/>
      <c r="I42" s="36">
        <v>16</v>
      </c>
      <c r="J42" s="34">
        <v>406.4</v>
      </c>
      <c r="K42" s="34">
        <v>10</v>
      </c>
      <c r="L42" s="36">
        <f>SUM(J42-K42)*K42*0.0246615</f>
        <v>97.758186</v>
      </c>
    </row>
    <row r="43" spans="1:12" ht="14.25">
      <c r="A43" s="33"/>
      <c r="B43" s="1">
        <v>426</v>
      </c>
      <c r="C43" s="1">
        <v>10</v>
      </c>
      <c r="D43" s="7">
        <f>SUM(B43-C43)*C43*0.0246615</f>
        <v>102.59183999999999</v>
      </c>
      <c r="E43" s="34"/>
      <c r="F43" s="34"/>
      <c r="G43" s="36"/>
      <c r="H43" s="39"/>
      <c r="I43" s="36"/>
      <c r="J43" s="34"/>
      <c r="K43" s="34"/>
      <c r="L43" s="36"/>
    </row>
    <row r="44" spans="1:12" ht="14.25">
      <c r="A44" s="1"/>
      <c r="B44" s="1"/>
      <c r="C44" s="1"/>
      <c r="D44" s="7"/>
      <c r="E44" s="1"/>
      <c r="F44" s="1"/>
      <c r="G44" s="7"/>
      <c r="H44" s="7"/>
      <c r="I44" s="7"/>
      <c r="J44" s="1"/>
      <c r="K44" s="1"/>
      <c r="L44" s="7"/>
    </row>
    <row r="45" spans="1:12" ht="14.25">
      <c r="A45" s="33" t="s">
        <v>22</v>
      </c>
      <c r="B45" s="10">
        <v>457</v>
      </c>
      <c r="C45" s="10">
        <v>6</v>
      </c>
      <c r="D45" s="9">
        <f>SUM(B45-C45)*C45*0.0246615</f>
        <v>66.734019</v>
      </c>
      <c r="E45" s="34">
        <v>457</v>
      </c>
      <c r="F45" s="34">
        <v>6</v>
      </c>
      <c r="G45" s="36">
        <f>SUM(E45-F45)*F45*0.0246615</f>
        <v>66.734019</v>
      </c>
      <c r="H45" s="39" t="s">
        <v>23</v>
      </c>
      <c r="I45" s="16">
        <v>18</v>
      </c>
      <c r="J45" s="34">
        <v>457</v>
      </c>
      <c r="K45" s="34">
        <v>6</v>
      </c>
      <c r="L45" s="36">
        <f>SUM(J45-K45)*K45*0.0246615</f>
        <v>66.734019</v>
      </c>
    </row>
    <row r="46" spans="1:12" ht="14.25">
      <c r="A46" s="33"/>
      <c r="B46" s="10">
        <v>457</v>
      </c>
      <c r="C46" s="10">
        <v>7</v>
      </c>
      <c r="D46" s="9">
        <f>SUM(B46-C46)*C46*0.0246615</f>
        <v>77.683725</v>
      </c>
      <c r="E46" s="34"/>
      <c r="F46" s="34"/>
      <c r="G46" s="36"/>
      <c r="H46" s="39"/>
      <c r="I46" s="16">
        <v>18</v>
      </c>
      <c r="J46" s="34"/>
      <c r="K46" s="34"/>
      <c r="L46" s="36"/>
    </row>
    <row r="47" spans="1:12" ht="14.25">
      <c r="A47" s="33"/>
      <c r="B47" s="10">
        <v>457</v>
      </c>
      <c r="C47" s="10">
        <v>8</v>
      </c>
      <c r="D47" s="9">
        <f>SUM(B47-C47)*C47*0.0246615</f>
        <v>88.584108</v>
      </c>
      <c r="E47" s="34">
        <v>457</v>
      </c>
      <c r="F47" s="34">
        <v>7</v>
      </c>
      <c r="G47" s="36">
        <f>SUM(E47-F47)*F47*0.0246615</f>
        <v>77.683725</v>
      </c>
      <c r="H47" s="39"/>
      <c r="I47" s="16">
        <v>18</v>
      </c>
      <c r="J47" s="34">
        <v>457</v>
      </c>
      <c r="K47" s="34">
        <v>7</v>
      </c>
      <c r="L47" s="36">
        <f>SUM(J47-K47)*K47*0.0246615</f>
        <v>77.683725</v>
      </c>
    </row>
    <row r="48" spans="1:12" ht="14.25">
      <c r="A48" s="33"/>
      <c r="B48" s="10">
        <v>457</v>
      </c>
      <c r="C48" s="10">
        <v>9</v>
      </c>
      <c r="D48" s="9">
        <f>SUM(B48-C48)*C48*0.0246615</f>
        <v>99.435168</v>
      </c>
      <c r="E48" s="34"/>
      <c r="F48" s="34"/>
      <c r="G48" s="36"/>
      <c r="H48" s="39"/>
      <c r="I48" s="16">
        <v>18</v>
      </c>
      <c r="J48" s="34"/>
      <c r="K48" s="34"/>
      <c r="L48" s="36"/>
    </row>
    <row r="49" spans="1:12" ht="14.25">
      <c r="A49" s="33"/>
      <c r="B49" s="10">
        <v>457</v>
      </c>
      <c r="C49" s="10">
        <v>10</v>
      </c>
      <c r="D49" s="9">
        <f>SUM(B49-C49)*C49*0.0246615</f>
        <v>110.236905</v>
      </c>
      <c r="E49" s="34">
        <v>457</v>
      </c>
      <c r="F49" s="34">
        <v>8</v>
      </c>
      <c r="G49" s="36">
        <f>SUM(E49-F49)*F49*0.0246615</f>
        <v>88.584108</v>
      </c>
      <c r="H49" s="39"/>
      <c r="I49" s="16">
        <v>18</v>
      </c>
      <c r="J49" s="34">
        <v>457</v>
      </c>
      <c r="K49" s="34">
        <v>8</v>
      </c>
      <c r="L49" s="36">
        <f>SUM(J49-K49)*K49*0.0246615</f>
        <v>88.584108</v>
      </c>
    </row>
    <row r="50" spans="1:12" ht="14.25">
      <c r="A50" s="33"/>
      <c r="B50" s="1">
        <v>478</v>
      </c>
      <c r="C50" s="1">
        <v>6</v>
      </c>
      <c r="D50" s="7">
        <f>SUM(B50-C50)*C50*0.0246615</f>
        <v>69.841368</v>
      </c>
      <c r="E50" s="34"/>
      <c r="F50" s="34"/>
      <c r="G50" s="36"/>
      <c r="H50" s="39"/>
      <c r="I50" s="16">
        <v>18</v>
      </c>
      <c r="J50" s="34"/>
      <c r="K50" s="34"/>
      <c r="L50" s="36"/>
    </row>
    <row r="51" spans="1:12" ht="14.25">
      <c r="A51" s="33"/>
      <c r="B51" s="1">
        <v>478</v>
      </c>
      <c r="C51" s="1">
        <v>7</v>
      </c>
      <c r="D51" s="7">
        <f>SUM(B51-C51)*C51*0.0246615</f>
        <v>81.3089655</v>
      </c>
      <c r="E51" s="34">
        <v>457</v>
      </c>
      <c r="F51" s="34">
        <v>9</v>
      </c>
      <c r="G51" s="36">
        <f aca="true" t="shared" si="4" ref="G51:G56">SUM(E51-F51)*F51*0.0246615</f>
        <v>99.435168</v>
      </c>
      <c r="H51" s="39"/>
      <c r="I51" s="16">
        <v>18</v>
      </c>
      <c r="J51" s="34">
        <v>457</v>
      </c>
      <c r="K51" s="34">
        <v>9</v>
      </c>
      <c r="L51" s="36">
        <f aca="true" t="shared" si="5" ref="L51:L56">SUM(J51-K51)*K51*0.0246615</f>
        <v>99.435168</v>
      </c>
    </row>
    <row r="52" spans="1:12" ht="14.25">
      <c r="A52" s="33"/>
      <c r="B52" s="1">
        <v>478</v>
      </c>
      <c r="C52" s="1">
        <v>8</v>
      </c>
      <c r="D52" s="7">
        <f>SUM(B52-C52)*C52*0.0246615</f>
        <v>92.72724</v>
      </c>
      <c r="E52" s="34"/>
      <c r="F52" s="34"/>
      <c r="G52" s="36"/>
      <c r="H52" s="39"/>
      <c r="I52" s="16">
        <v>18</v>
      </c>
      <c r="J52" s="34"/>
      <c r="K52" s="34"/>
      <c r="L52" s="36"/>
    </row>
    <row r="53" spans="1:12" ht="14.25">
      <c r="A53" s="33"/>
      <c r="B53" s="1">
        <v>478</v>
      </c>
      <c r="C53" s="1">
        <v>9</v>
      </c>
      <c r="D53" s="7">
        <f>SUM(B53-C53)*C53*0.0246615</f>
        <v>104.0961915</v>
      </c>
      <c r="E53" s="34">
        <v>457</v>
      </c>
      <c r="F53" s="34">
        <v>10</v>
      </c>
      <c r="G53" s="36">
        <f t="shared" si="4"/>
        <v>110.236905</v>
      </c>
      <c r="H53" s="39"/>
      <c r="I53" s="16">
        <v>18</v>
      </c>
      <c r="J53" s="34">
        <v>457</v>
      </c>
      <c r="K53" s="34">
        <v>10</v>
      </c>
      <c r="L53" s="36">
        <f t="shared" si="5"/>
        <v>110.236905</v>
      </c>
    </row>
    <row r="54" spans="1:12" ht="14.25">
      <c r="A54" s="33"/>
      <c r="B54" s="1">
        <v>478</v>
      </c>
      <c r="C54" s="1">
        <v>10</v>
      </c>
      <c r="D54" s="7">
        <f>SUM(B54-C54)*C54*0.0246615</f>
        <v>115.41582</v>
      </c>
      <c r="E54" s="34"/>
      <c r="F54" s="34"/>
      <c r="G54" s="36"/>
      <c r="H54" s="39"/>
      <c r="I54" s="16">
        <v>18</v>
      </c>
      <c r="J54" s="34"/>
      <c r="K54" s="34"/>
      <c r="L54" s="36"/>
    </row>
    <row r="55" spans="1:12" ht="14.25">
      <c r="A55" s="1"/>
      <c r="B55" s="1"/>
      <c r="C55" s="1"/>
      <c r="D55" s="7"/>
      <c r="E55" s="1"/>
      <c r="F55" s="1"/>
      <c r="G55" s="7"/>
      <c r="H55" s="7"/>
      <c r="I55" s="7"/>
      <c r="J55" s="1"/>
      <c r="K55" s="1"/>
      <c r="L55" s="7"/>
    </row>
    <row r="56" spans="1:12" ht="14.25">
      <c r="A56" s="33" t="s">
        <v>24</v>
      </c>
      <c r="B56" s="10">
        <v>508</v>
      </c>
      <c r="C56" s="10">
        <v>6</v>
      </c>
      <c r="D56" s="9">
        <f aca="true" t="shared" si="6" ref="D56:D61">SUM(B56-C56)*C56*0.0246615</f>
        <v>74.280438</v>
      </c>
      <c r="E56" s="34">
        <v>508</v>
      </c>
      <c r="F56" s="34">
        <v>6</v>
      </c>
      <c r="G56" s="36">
        <f t="shared" si="4"/>
        <v>74.280438</v>
      </c>
      <c r="H56" s="39" t="s">
        <v>25</v>
      </c>
      <c r="I56" s="36">
        <v>20</v>
      </c>
      <c r="J56" s="34">
        <v>508</v>
      </c>
      <c r="K56" s="34">
        <v>6</v>
      </c>
      <c r="L56" s="36">
        <f t="shared" si="5"/>
        <v>74.280438</v>
      </c>
    </row>
    <row r="57" spans="1:12" ht="14.25">
      <c r="A57" s="33"/>
      <c r="B57" s="10">
        <v>508</v>
      </c>
      <c r="C57" s="10">
        <v>7</v>
      </c>
      <c r="D57" s="9">
        <f t="shared" si="6"/>
        <v>86.4878805</v>
      </c>
      <c r="E57" s="34"/>
      <c r="F57" s="34"/>
      <c r="G57" s="36"/>
      <c r="H57" s="39"/>
      <c r="I57" s="36"/>
      <c r="J57" s="34"/>
      <c r="K57" s="34"/>
      <c r="L57" s="36"/>
    </row>
    <row r="58" spans="1:12" ht="14.25">
      <c r="A58" s="33"/>
      <c r="B58" s="10">
        <v>508</v>
      </c>
      <c r="C58" s="10">
        <v>8</v>
      </c>
      <c r="D58" s="9">
        <f t="shared" si="6"/>
        <v>98.646</v>
      </c>
      <c r="E58" s="34">
        <v>508</v>
      </c>
      <c r="F58" s="34">
        <v>7</v>
      </c>
      <c r="G58" s="36">
        <f>SUM(E58-F58)*F58*0.0246615</f>
        <v>86.4878805</v>
      </c>
      <c r="H58" s="39"/>
      <c r="I58" s="36">
        <v>20</v>
      </c>
      <c r="J58" s="34">
        <v>508</v>
      </c>
      <c r="K58" s="34">
        <v>7</v>
      </c>
      <c r="L58" s="36">
        <f>SUM(J58-K58)*K58*0.0246615</f>
        <v>86.4878805</v>
      </c>
    </row>
    <row r="59" spans="1:12" ht="14.25">
      <c r="A59" s="33"/>
      <c r="B59" s="10">
        <v>508</v>
      </c>
      <c r="C59" s="10">
        <v>9</v>
      </c>
      <c r="D59" s="9">
        <f t="shared" si="6"/>
        <v>110.7547965</v>
      </c>
      <c r="E59" s="34"/>
      <c r="F59" s="34"/>
      <c r="G59" s="36"/>
      <c r="H59" s="39"/>
      <c r="I59" s="36"/>
      <c r="J59" s="34"/>
      <c r="K59" s="34"/>
      <c r="L59" s="36"/>
    </row>
    <row r="60" spans="1:12" ht="14.25">
      <c r="A60" s="33"/>
      <c r="B60" s="10">
        <v>508</v>
      </c>
      <c r="C60" s="10">
        <v>10</v>
      </c>
      <c r="D60" s="9">
        <f t="shared" si="6"/>
        <v>122.81427</v>
      </c>
      <c r="E60" s="34">
        <v>508</v>
      </c>
      <c r="F60" s="34">
        <v>8</v>
      </c>
      <c r="G60" s="36">
        <f>SUM(E60-F60)*F60*0.0246615</f>
        <v>98.646</v>
      </c>
      <c r="H60" s="39"/>
      <c r="I60" s="36">
        <v>20</v>
      </c>
      <c r="J60" s="34">
        <v>508</v>
      </c>
      <c r="K60" s="34">
        <v>8</v>
      </c>
      <c r="L60" s="36">
        <f>SUM(J60-K60)*K60*0.0246615</f>
        <v>98.646</v>
      </c>
    </row>
    <row r="61" spans="1:12" ht="14.25">
      <c r="A61" s="33"/>
      <c r="B61" s="10">
        <v>508</v>
      </c>
      <c r="C61" s="10">
        <v>12</v>
      </c>
      <c r="D61" s="9">
        <f t="shared" si="6"/>
        <v>146.785248</v>
      </c>
      <c r="E61" s="34"/>
      <c r="F61" s="34"/>
      <c r="G61" s="36"/>
      <c r="H61" s="39"/>
      <c r="I61" s="36"/>
      <c r="J61" s="34"/>
      <c r="K61" s="34"/>
      <c r="L61" s="36"/>
    </row>
    <row r="62" spans="1:12" ht="14.25">
      <c r="A62" s="33"/>
      <c r="B62" s="1">
        <v>529</v>
      </c>
      <c r="C62" s="1">
        <v>6</v>
      </c>
      <c r="D62" s="7">
        <f aca="true" t="shared" si="7" ref="D62:D73">SUM(B62-C62)*C62*0.0246615</f>
        <v>77.387787</v>
      </c>
      <c r="E62" s="34">
        <v>508</v>
      </c>
      <c r="F62" s="34">
        <v>9</v>
      </c>
      <c r="G62" s="36">
        <f>SUM(E62-F62)*F62*0.0246615</f>
        <v>110.7547965</v>
      </c>
      <c r="H62" s="39"/>
      <c r="I62" s="36">
        <v>20</v>
      </c>
      <c r="J62" s="34">
        <v>508</v>
      </c>
      <c r="K62" s="34">
        <v>9</v>
      </c>
      <c r="L62" s="36">
        <f>SUM(J62-K62)*K62*0.0246615</f>
        <v>110.7547965</v>
      </c>
    </row>
    <row r="63" spans="1:12" ht="14.25">
      <c r="A63" s="33"/>
      <c r="B63" s="1">
        <v>529</v>
      </c>
      <c r="C63" s="1">
        <v>7</v>
      </c>
      <c r="D63" s="7">
        <f t="shared" si="7"/>
        <v>90.11312099999999</v>
      </c>
      <c r="E63" s="34"/>
      <c r="F63" s="34"/>
      <c r="G63" s="36"/>
      <c r="H63" s="39"/>
      <c r="I63" s="36"/>
      <c r="J63" s="34"/>
      <c r="K63" s="34"/>
      <c r="L63" s="36"/>
    </row>
    <row r="64" spans="1:12" ht="14.25">
      <c r="A64" s="33"/>
      <c r="B64" s="1">
        <v>529</v>
      </c>
      <c r="C64" s="1">
        <v>8</v>
      </c>
      <c r="D64" s="7">
        <f t="shared" si="7"/>
        <v>102.789132</v>
      </c>
      <c r="E64" s="34">
        <v>508</v>
      </c>
      <c r="F64" s="34">
        <v>10</v>
      </c>
      <c r="G64" s="36">
        <f>SUM(E64-F64)*F64*0.0246615</f>
        <v>122.81427</v>
      </c>
      <c r="H64" s="39"/>
      <c r="I64" s="36">
        <v>20</v>
      </c>
      <c r="J64" s="34">
        <v>508</v>
      </c>
      <c r="K64" s="34">
        <v>10</v>
      </c>
      <c r="L64" s="36">
        <f aca="true" t="shared" si="8" ref="L64:L73">SUM(J64-K64)*K64*0.0246615</f>
        <v>122.81427</v>
      </c>
    </row>
    <row r="65" spans="1:12" ht="14.25">
      <c r="A65" s="33"/>
      <c r="B65" s="1">
        <v>529</v>
      </c>
      <c r="C65" s="1">
        <v>9</v>
      </c>
      <c r="D65" s="7">
        <f t="shared" si="7"/>
        <v>115.41582</v>
      </c>
      <c r="E65" s="34"/>
      <c r="F65" s="34"/>
      <c r="G65" s="36"/>
      <c r="H65" s="39"/>
      <c r="I65" s="36"/>
      <c r="J65" s="34"/>
      <c r="K65" s="34"/>
      <c r="L65" s="36"/>
    </row>
    <row r="66" spans="1:12" ht="14.25">
      <c r="A66" s="33"/>
      <c r="B66" s="1">
        <v>529</v>
      </c>
      <c r="C66" s="1">
        <v>10</v>
      </c>
      <c r="D66" s="7">
        <f t="shared" si="7"/>
        <v>127.993185</v>
      </c>
      <c r="E66" s="34">
        <v>508</v>
      </c>
      <c r="F66" s="34">
        <v>12</v>
      </c>
      <c r="G66" s="36">
        <f>SUM(E66-F66)*F66*0.0246615</f>
        <v>146.785248</v>
      </c>
      <c r="H66" s="39"/>
      <c r="I66" s="36">
        <v>20</v>
      </c>
      <c r="J66" s="34">
        <v>508</v>
      </c>
      <c r="K66" s="34">
        <v>12</v>
      </c>
      <c r="L66" s="36">
        <f t="shared" si="8"/>
        <v>146.785248</v>
      </c>
    </row>
    <row r="67" spans="1:12" ht="14.25">
      <c r="A67" s="33"/>
      <c r="B67" s="1">
        <v>529</v>
      </c>
      <c r="C67" s="1">
        <v>12</v>
      </c>
      <c r="D67" s="7">
        <f t="shared" si="7"/>
        <v>152.999946</v>
      </c>
      <c r="E67" s="34"/>
      <c r="F67" s="34"/>
      <c r="G67" s="36"/>
      <c r="H67" s="39"/>
      <c r="I67" s="36"/>
      <c r="J67" s="34"/>
      <c r="K67" s="34"/>
      <c r="L67" s="36"/>
    </row>
    <row r="68" spans="1:12" ht="14.25">
      <c r="A68" s="33"/>
      <c r="B68" s="10">
        <v>559</v>
      </c>
      <c r="C68" s="10">
        <v>6</v>
      </c>
      <c r="D68" s="9">
        <f t="shared" si="7"/>
        <v>81.826857</v>
      </c>
      <c r="E68" s="10">
        <v>559</v>
      </c>
      <c r="F68" s="10">
        <v>6</v>
      </c>
      <c r="G68" s="9">
        <f aca="true" t="shared" si="9" ref="G68:G73">SUM(E68-F68)*F68*0.0246615</f>
        <v>81.826857</v>
      </c>
      <c r="H68" s="39" t="s">
        <v>26</v>
      </c>
      <c r="I68" s="16">
        <v>22</v>
      </c>
      <c r="J68" s="12">
        <v>559</v>
      </c>
      <c r="K68" s="12">
        <v>6</v>
      </c>
      <c r="L68" s="16">
        <f t="shared" si="8"/>
        <v>81.826857</v>
      </c>
    </row>
    <row r="69" spans="1:12" ht="14.25">
      <c r="A69" s="33"/>
      <c r="B69" s="10">
        <v>559</v>
      </c>
      <c r="C69" s="10">
        <v>7</v>
      </c>
      <c r="D69" s="9">
        <f t="shared" si="7"/>
        <v>95.292036</v>
      </c>
      <c r="E69" s="10">
        <v>559</v>
      </c>
      <c r="F69" s="10">
        <v>7</v>
      </c>
      <c r="G69" s="9">
        <f t="shared" si="9"/>
        <v>95.292036</v>
      </c>
      <c r="H69" s="39"/>
      <c r="I69" s="16">
        <v>22</v>
      </c>
      <c r="J69" s="12">
        <v>559</v>
      </c>
      <c r="K69" s="12">
        <v>7</v>
      </c>
      <c r="L69" s="16">
        <f t="shared" si="8"/>
        <v>95.292036</v>
      </c>
    </row>
    <row r="70" spans="1:12" ht="14.25">
      <c r="A70" s="33"/>
      <c r="B70" s="10">
        <v>559</v>
      </c>
      <c r="C70" s="10">
        <v>8</v>
      </c>
      <c r="D70" s="9">
        <f t="shared" si="7"/>
        <v>108.707892</v>
      </c>
      <c r="E70" s="10">
        <v>559</v>
      </c>
      <c r="F70" s="10">
        <v>8</v>
      </c>
      <c r="G70" s="9">
        <f t="shared" si="9"/>
        <v>108.707892</v>
      </c>
      <c r="H70" s="39"/>
      <c r="I70" s="16">
        <v>22</v>
      </c>
      <c r="J70" s="12">
        <v>559</v>
      </c>
      <c r="K70" s="12">
        <v>8</v>
      </c>
      <c r="L70" s="16">
        <f t="shared" si="8"/>
        <v>108.707892</v>
      </c>
    </row>
    <row r="71" spans="1:12" ht="14.25">
      <c r="A71" s="33"/>
      <c r="B71" s="10">
        <v>559</v>
      </c>
      <c r="C71" s="10">
        <v>9</v>
      </c>
      <c r="D71" s="9">
        <f t="shared" si="7"/>
        <v>122.07442499999999</v>
      </c>
      <c r="E71" s="10">
        <v>559</v>
      </c>
      <c r="F71" s="10">
        <v>9</v>
      </c>
      <c r="G71" s="9">
        <f t="shared" si="9"/>
        <v>122.07442499999999</v>
      </c>
      <c r="H71" s="39"/>
      <c r="I71" s="16">
        <v>22</v>
      </c>
      <c r="J71" s="12">
        <v>559</v>
      </c>
      <c r="K71" s="12">
        <v>9</v>
      </c>
      <c r="L71" s="16">
        <f t="shared" si="8"/>
        <v>122.07442499999999</v>
      </c>
    </row>
    <row r="72" spans="1:12" ht="14.25">
      <c r="A72" s="33"/>
      <c r="B72" s="10">
        <v>559</v>
      </c>
      <c r="C72" s="10">
        <v>10</v>
      </c>
      <c r="D72" s="9">
        <f t="shared" si="7"/>
        <v>135.391635</v>
      </c>
      <c r="E72" s="10">
        <v>559</v>
      </c>
      <c r="F72" s="10">
        <v>10</v>
      </c>
      <c r="G72" s="9">
        <f t="shared" si="9"/>
        <v>135.391635</v>
      </c>
      <c r="H72" s="39"/>
      <c r="I72" s="16">
        <v>22</v>
      </c>
      <c r="J72" s="12">
        <v>559</v>
      </c>
      <c r="K72" s="12">
        <v>10</v>
      </c>
      <c r="L72" s="16">
        <f t="shared" si="8"/>
        <v>135.391635</v>
      </c>
    </row>
    <row r="73" spans="1:12" ht="14.25">
      <c r="A73" s="33"/>
      <c r="B73" s="10">
        <v>559</v>
      </c>
      <c r="C73" s="10">
        <v>12</v>
      </c>
      <c r="D73" s="9">
        <f t="shared" si="7"/>
        <v>161.878086</v>
      </c>
      <c r="E73" s="10">
        <v>559</v>
      </c>
      <c r="F73" s="10">
        <v>12</v>
      </c>
      <c r="G73" s="9">
        <f t="shared" si="9"/>
        <v>161.878086</v>
      </c>
      <c r="H73" s="39"/>
      <c r="I73" s="16">
        <v>22</v>
      </c>
      <c r="J73" s="12">
        <v>559</v>
      </c>
      <c r="K73" s="12">
        <v>12</v>
      </c>
      <c r="L73" s="16">
        <f t="shared" si="8"/>
        <v>161.878086</v>
      </c>
    </row>
    <row r="74" spans="1:12" ht="14.25">
      <c r="A74" s="1"/>
      <c r="B74" s="1"/>
      <c r="C74" s="1"/>
      <c r="D74" s="7"/>
      <c r="E74" s="1"/>
      <c r="F74" s="1"/>
      <c r="G74" s="7"/>
      <c r="H74" s="7"/>
      <c r="I74" s="7"/>
      <c r="J74" s="1"/>
      <c r="K74" s="1"/>
      <c r="L74" s="7"/>
    </row>
    <row r="75" spans="1:12" ht="14.25">
      <c r="A75" s="33" t="s">
        <v>27</v>
      </c>
      <c r="B75" s="10">
        <v>610</v>
      </c>
      <c r="C75" s="10">
        <v>6</v>
      </c>
      <c r="D75" s="9">
        <f aca="true" t="shared" si="10" ref="D75:D80">SUM(B75-C75)*C75*0.0246615</f>
        <v>89.373276</v>
      </c>
      <c r="E75" s="34">
        <v>610</v>
      </c>
      <c r="F75" s="34">
        <v>6</v>
      </c>
      <c r="G75" s="36">
        <f>SUM(E75-F75)*F75*0.0246615</f>
        <v>89.373276</v>
      </c>
      <c r="H75" s="39" t="s">
        <v>28</v>
      </c>
      <c r="I75" s="36">
        <v>24</v>
      </c>
      <c r="J75" s="34">
        <v>610</v>
      </c>
      <c r="K75" s="34">
        <v>6</v>
      </c>
      <c r="L75" s="36">
        <f>SUM(J75-K75)*K75*0.0246615</f>
        <v>89.373276</v>
      </c>
    </row>
    <row r="76" spans="1:12" ht="14.25">
      <c r="A76" s="33"/>
      <c r="B76" s="10">
        <v>610</v>
      </c>
      <c r="C76" s="10">
        <v>7</v>
      </c>
      <c r="D76" s="9">
        <f t="shared" si="10"/>
        <v>104.0961915</v>
      </c>
      <c r="E76" s="34"/>
      <c r="F76" s="34"/>
      <c r="G76" s="36"/>
      <c r="H76" s="39"/>
      <c r="I76" s="36"/>
      <c r="J76" s="34"/>
      <c r="K76" s="34"/>
      <c r="L76" s="36"/>
    </row>
    <row r="77" spans="1:12" ht="14.25">
      <c r="A77" s="33"/>
      <c r="B77" s="10">
        <v>610</v>
      </c>
      <c r="C77" s="10">
        <v>8</v>
      </c>
      <c r="D77" s="9">
        <f t="shared" si="10"/>
        <v>118.769784</v>
      </c>
      <c r="E77" s="34">
        <v>610</v>
      </c>
      <c r="F77" s="34">
        <v>7</v>
      </c>
      <c r="G77" s="36">
        <f>SUM(E77-F77)*F77*0.0246615</f>
        <v>104.0961915</v>
      </c>
      <c r="H77" s="39"/>
      <c r="I77" s="36">
        <v>24</v>
      </c>
      <c r="J77" s="34">
        <v>610</v>
      </c>
      <c r="K77" s="34">
        <v>7</v>
      </c>
      <c r="L77" s="36">
        <f>SUM(J77-K77)*K77*0.0246615</f>
        <v>104.0961915</v>
      </c>
    </row>
    <row r="78" spans="1:12" ht="14.25">
      <c r="A78" s="33"/>
      <c r="B78" s="10">
        <v>610</v>
      </c>
      <c r="C78" s="10">
        <v>9</v>
      </c>
      <c r="D78" s="9">
        <f t="shared" si="10"/>
        <v>133.39405349999998</v>
      </c>
      <c r="E78" s="34"/>
      <c r="F78" s="34"/>
      <c r="G78" s="36"/>
      <c r="H78" s="39"/>
      <c r="I78" s="36"/>
      <c r="J78" s="34"/>
      <c r="K78" s="34"/>
      <c r="L78" s="36"/>
    </row>
    <row r="79" spans="1:12" ht="14.25">
      <c r="A79" s="33"/>
      <c r="B79" s="10">
        <v>610</v>
      </c>
      <c r="C79" s="10">
        <v>10</v>
      </c>
      <c r="D79" s="9">
        <f t="shared" si="10"/>
        <v>147.969</v>
      </c>
      <c r="E79" s="34">
        <v>610</v>
      </c>
      <c r="F79" s="34">
        <v>8</v>
      </c>
      <c r="G79" s="36">
        <f>SUM(E79-F79)*F79*0.0246615</f>
        <v>118.769784</v>
      </c>
      <c r="H79" s="39"/>
      <c r="I79" s="36">
        <v>24</v>
      </c>
      <c r="J79" s="34">
        <v>610</v>
      </c>
      <c r="K79" s="34">
        <v>8</v>
      </c>
      <c r="L79" s="36">
        <f>SUM(J79-K79)*K79*0.0246615</f>
        <v>118.769784</v>
      </c>
    </row>
    <row r="80" spans="1:12" ht="14.25">
      <c r="A80" s="33"/>
      <c r="B80" s="10">
        <v>610</v>
      </c>
      <c r="C80" s="10">
        <v>12</v>
      </c>
      <c r="D80" s="9">
        <f t="shared" si="10"/>
        <v>176.970924</v>
      </c>
      <c r="E80" s="34"/>
      <c r="F80" s="34"/>
      <c r="G80" s="36"/>
      <c r="H80" s="39"/>
      <c r="I80" s="36"/>
      <c r="J80" s="34"/>
      <c r="K80" s="34"/>
      <c r="L80" s="36"/>
    </row>
    <row r="81" spans="1:12" ht="14.25">
      <c r="A81" s="33"/>
      <c r="B81" s="1">
        <v>630</v>
      </c>
      <c r="C81" s="1">
        <v>6</v>
      </c>
      <c r="D81" s="7">
        <f aca="true" t="shared" si="11" ref="D81:D92">SUM(B81-C81)*C81*0.0246615</f>
        <v>92.332656</v>
      </c>
      <c r="E81" s="34">
        <v>610</v>
      </c>
      <c r="F81" s="34">
        <v>9</v>
      </c>
      <c r="G81" s="36">
        <f>SUM(E81-F81)*F81*0.0246615</f>
        <v>133.39405349999998</v>
      </c>
      <c r="H81" s="39"/>
      <c r="I81" s="36">
        <v>24</v>
      </c>
      <c r="J81" s="34">
        <v>610</v>
      </c>
      <c r="K81" s="34">
        <v>9</v>
      </c>
      <c r="L81" s="36">
        <f>SUM(J81-K81)*K81*0.0246615</f>
        <v>133.39405349999998</v>
      </c>
    </row>
    <row r="82" spans="1:12" ht="14.25">
      <c r="A82" s="33"/>
      <c r="B82" s="1">
        <v>630</v>
      </c>
      <c r="C82" s="1">
        <v>7</v>
      </c>
      <c r="D82" s="7">
        <f t="shared" si="11"/>
        <v>107.5488015</v>
      </c>
      <c r="E82" s="34"/>
      <c r="F82" s="34"/>
      <c r="G82" s="36"/>
      <c r="H82" s="39"/>
      <c r="I82" s="36"/>
      <c r="J82" s="34"/>
      <c r="K82" s="34"/>
      <c r="L82" s="36"/>
    </row>
    <row r="83" spans="1:12" ht="14.25">
      <c r="A83" s="33"/>
      <c r="B83" s="1">
        <v>630</v>
      </c>
      <c r="C83" s="1">
        <v>8</v>
      </c>
      <c r="D83" s="7">
        <f t="shared" si="11"/>
        <v>122.71562399999999</v>
      </c>
      <c r="E83" s="34">
        <v>610</v>
      </c>
      <c r="F83" s="34">
        <v>10</v>
      </c>
      <c r="G83" s="36">
        <f>SUM(E83-F83)*F83*0.0246615</f>
        <v>147.969</v>
      </c>
      <c r="H83" s="39"/>
      <c r="I83" s="36">
        <v>24</v>
      </c>
      <c r="J83" s="34">
        <v>610</v>
      </c>
      <c r="K83" s="34">
        <v>10</v>
      </c>
      <c r="L83" s="36">
        <f>SUM(J83-K83)*K83*0.0246615</f>
        <v>147.969</v>
      </c>
    </row>
    <row r="84" spans="1:12" ht="14.25">
      <c r="A84" s="33"/>
      <c r="B84" s="1">
        <v>630</v>
      </c>
      <c r="C84" s="1">
        <v>9</v>
      </c>
      <c r="D84" s="7">
        <f t="shared" si="11"/>
        <v>137.8331235</v>
      </c>
      <c r="E84" s="34"/>
      <c r="F84" s="34"/>
      <c r="G84" s="36"/>
      <c r="H84" s="39"/>
      <c r="I84" s="36"/>
      <c r="J84" s="34"/>
      <c r="K84" s="34"/>
      <c r="L84" s="36"/>
    </row>
    <row r="85" spans="1:12" ht="14.25">
      <c r="A85" s="33"/>
      <c r="B85" s="1">
        <v>630</v>
      </c>
      <c r="C85" s="1">
        <v>10</v>
      </c>
      <c r="D85" s="7">
        <f t="shared" si="11"/>
        <v>152.9013</v>
      </c>
      <c r="E85" s="34">
        <v>610</v>
      </c>
      <c r="F85" s="34">
        <v>12</v>
      </c>
      <c r="G85" s="36">
        <f>SUM(E85-F85)*F85*0.0246615</f>
        <v>176.970924</v>
      </c>
      <c r="H85" s="39"/>
      <c r="I85" s="36">
        <v>24</v>
      </c>
      <c r="J85" s="34">
        <v>610</v>
      </c>
      <c r="K85" s="34">
        <v>12</v>
      </c>
      <c r="L85" s="36">
        <f>SUM(J85-K85)*K85*0.0246615</f>
        <v>176.970924</v>
      </c>
    </row>
    <row r="86" spans="1:12" ht="14.25">
      <c r="A86" s="33"/>
      <c r="B86" s="1">
        <v>630</v>
      </c>
      <c r="C86" s="1">
        <v>12</v>
      </c>
      <c r="D86" s="7">
        <f t="shared" si="11"/>
        <v>182.889684</v>
      </c>
      <c r="E86" s="34"/>
      <c r="F86" s="34"/>
      <c r="G86" s="36"/>
      <c r="H86" s="39"/>
      <c r="I86" s="36"/>
      <c r="J86" s="34"/>
      <c r="K86" s="34"/>
      <c r="L86" s="36"/>
    </row>
    <row r="87" spans="1:12" ht="14.25">
      <c r="A87" s="33"/>
      <c r="B87" s="10">
        <v>660</v>
      </c>
      <c r="C87" s="10">
        <v>6</v>
      </c>
      <c r="D87" s="9">
        <f t="shared" si="11"/>
        <v>96.771726</v>
      </c>
      <c r="E87" s="10">
        <v>660</v>
      </c>
      <c r="F87" s="10">
        <v>6</v>
      </c>
      <c r="G87" s="9">
        <f>SUM(E87-F87)*F87*0.0246615</f>
        <v>96.771726</v>
      </c>
      <c r="H87" s="39" t="s">
        <v>29</v>
      </c>
      <c r="I87" s="36">
        <v>26</v>
      </c>
      <c r="J87" s="12">
        <v>660</v>
      </c>
      <c r="K87" s="12">
        <v>6</v>
      </c>
      <c r="L87" s="16">
        <f aca="true" t="shared" si="12" ref="L87:L92">SUM(J87-K87)*K87*0.0246615</f>
        <v>96.771726</v>
      </c>
    </row>
    <row r="88" spans="1:12" ht="14.25">
      <c r="A88" s="33"/>
      <c r="B88" s="10">
        <v>660</v>
      </c>
      <c r="C88" s="10">
        <v>7</v>
      </c>
      <c r="D88" s="9">
        <f t="shared" si="11"/>
        <v>112.7277165</v>
      </c>
      <c r="E88" s="10">
        <v>660</v>
      </c>
      <c r="F88" s="10">
        <v>7</v>
      </c>
      <c r="G88" s="9">
        <f>SUM(E88-F88)*F88*0.0246615</f>
        <v>112.7277165</v>
      </c>
      <c r="H88" s="39"/>
      <c r="I88" s="36"/>
      <c r="J88" s="12">
        <v>660</v>
      </c>
      <c r="K88" s="12">
        <v>7</v>
      </c>
      <c r="L88" s="16">
        <f t="shared" si="12"/>
        <v>112.7277165</v>
      </c>
    </row>
    <row r="89" spans="1:12" ht="14.25">
      <c r="A89" s="33"/>
      <c r="B89" s="10">
        <v>660</v>
      </c>
      <c r="C89" s="10">
        <v>8</v>
      </c>
      <c r="D89" s="9">
        <f t="shared" si="11"/>
        <v>128.63438399999998</v>
      </c>
      <c r="E89" s="10">
        <v>660</v>
      </c>
      <c r="F89" s="10">
        <v>8</v>
      </c>
      <c r="G89" s="9">
        <f>SUM(E89-F89)*F89*0.0246615</f>
        <v>128.63438399999998</v>
      </c>
      <c r="H89" s="39"/>
      <c r="I89" s="36">
        <v>26</v>
      </c>
      <c r="J89" s="12">
        <v>660</v>
      </c>
      <c r="K89" s="12">
        <v>8</v>
      </c>
      <c r="L89" s="16">
        <f t="shared" si="12"/>
        <v>128.63438399999998</v>
      </c>
    </row>
    <row r="90" spans="1:12" ht="14.25">
      <c r="A90" s="33"/>
      <c r="B90" s="10">
        <v>660</v>
      </c>
      <c r="C90" s="10">
        <v>9</v>
      </c>
      <c r="D90" s="9">
        <f t="shared" si="11"/>
        <v>144.4917285</v>
      </c>
      <c r="E90" s="10">
        <v>660</v>
      </c>
      <c r="F90" s="10">
        <v>9</v>
      </c>
      <c r="G90" s="9">
        <f>SUM(E90-F90)*F90*0.0246615</f>
        <v>144.4917285</v>
      </c>
      <c r="H90" s="39"/>
      <c r="I90" s="36"/>
      <c r="J90" s="12">
        <v>660</v>
      </c>
      <c r="K90" s="12">
        <v>9</v>
      </c>
      <c r="L90" s="16">
        <f t="shared" si="12"/>
        <v>144.4917285</v>
      </c>
    </row>
    <row r="91" spans="1:12" ht="14.25">
      <c r="A91" s="33"/>
      <c r="B91" s="10">
        <v>660</v>
      </c>
      <c r="C91" s="10">
        <v>10</v>
      </c>
      <c r="D91" s="9">
        <f t="shared" si="11"/>
        <v>160.29975</v>
      </c>
      <c r="E91" s="10">
        <v>660</v>
      </c>
      <c r="F91" s="10">
        <v>10</v>
      </c>
      <c r="G91" s="9">
        <f>SUM(E91-F91)*F91*0.0246615</f>
        <v>160.29975</v>
      </c>
      <c r="H91" s="39"/>
      <c r="I91" s="36">
        <v>26</v>
      </c>
      <c r="J91" s="12">
        <v>660</v>
      </c>
      <c r="K91" s="12">
        <v>10</v>
      </c>
      <c r="L91" s="16">
        <f t="shared" si="12"/>
        <v>160.29975</v>
      </c>
    </row>
    <row r="92" spans="1:12" ht="14.25">
      <c r="A92" s="33"/>
      <c r="B92" s="10">
        <v>660</v>
      </c>
      <c r="C92" s="10">
        <v>12</v>
      </c>
      <c r="D92" s="9">
        <f t="shared" si="11"/>
        <v>191.767824</v>
      </c>
      <c r="E92" s="10">
        <v>660</v>
      </c>
      <c r="F92" s="10">
        <v>12</v>
      </c>
      <c r="G92" s="9">
        <f>SUM(E92-F92)*F92*0.0246615</f>
        <v>191.767824</v>
      </c>
      <c r="H92" s="39"/>
      <c r="I92" s="36"/>
      <c r="J92" s="12">
        <v>660</v>
      </c>
      <c r="K92" s="12">
        <v>12</v>
      </c>
      <c r="L92" s="16">
        <f t="shared" si="12"/>
        <v>191.767824</v>
      </c>
    </row>
    <row r="93" spans="1:12" ht="15" customHeight="1">
      <c r="A93" s="1"/>
      <c r="B93" s="1"/>
      <c r="C93" s="1"/>
      <c r="D93" s="7"/>
      <c r="E93" s="1"/>
      <c r="F93" s="1"/>
      <c r="G93" s="7"/>
      <c r="H93" s="7"/>
      <c r="I93" s="7"/>
      <c r="J93" s="1"/>
      <c r="K93" s="1"/>
      <c r="L93" s="7"/>
    </row>
    <row r="94" spans="1:12" ht="15" customHeight="1">
      <c r="A94" s="33" t="s">
        <v>30</v>
      </c>
      <c r="B94" s="10">
        <v>711</v>
      </c>
      <c r="C94" s="10">
        <v>6</v>
      </c>
      <c r="D94" s="9">
        <f aca="true" t="shared" si="13" ref="D94:D99">SUM(B94-C94)*C94*0.0246615</f>
        <v>104.318145</v>
      </c>
      <c r="E94" s="34">
        <v>711</v>
      </c>
      <c r="F94" s="34">
        <v>6</v>
      </c>
      <c r="G94" s="36">
        <f>SUM(E94-F94)*F94*0.0246615</f>
        <v>104.318145</v>
      </c>
      <c r="H94" s="39" t="s">
        <v>31</v>
      </c>
      <c r="I94" s="36">
        <v>28</v>
      </c>
      <c r="J94" s="34">
        <v>711</v>
      </c>
      <c r="K94" s="34">
        <v>6</v>
      </c>
      <c r="L94" s="36">
        <f>SUM(J94-K94)*K94*0.0246615</f>
        <v>104.318145</v>
      </c>
    </row>
    <row r="95" spans="1:12" ht="15" customHeight="1">
      <c r="A95" s="33"/>
      <c r="B95" s="10">
        <v>711</v>
      </c>
      <c r="C95" s="10">
        <v>7</v>
      </c>
      <c r="D95" s="9">
        <f t="shared" si="13"/>
        <v>121.53187199999999</v>
      </c>
      <c r="E95" s="34"/>
      <c r="F95" s="34"/>
      <c r="G95" s="36"/>
      <c r="H95" s="39"/>
      <c r="I95" s="36"/>
      <c r="J95" s="34"/>
      <c r="K95" s="34"/>
      <c r="L95" s="36"/>
    </row>
    <row r="96" spans="1:12" ht="15" customHeight="1">
      <c r="A96" s="33"/>
      <c r="B96" s="10">
        <v>711</v>
      </c>
      <c r="C96" s="10">
        <v>8</v>
      </c>
      <c r="D96" s="9">
        <f t="shared" si="13"/>
        <v>138.69627599999998</v>
      </c>
      <c r="E96" s="34">
        <v>711</v>
      </c>
      <c r="F96" s="34">
        <v>7</v>
      </c>
      <c r="G96" s="36">
        <f>SUM(E96-F96)*F96*0.0246615</f>
        <v>121.53187199999999</v>
      </c>
      <c r="H96" s="39"/>
      <c r="I96" s="36">
        <v>28</v>
      </c>
      <c r="J96" s="34">
        <v>711</v>
      </c>
      <c r="K96" s="34">
        <v>7</v>
      </c>
      <c r="L96" s="36">
        <f>SUM(J96-K96)*K96*0.0246615</f>
        <v>121.53187199999999</v>
      </c>
    </row>
    <row r="97" spans="1:12" ht="15" customHeight="1">
      <c r="A97" s="33"/>
      <c r="B97" s="10">
        <v>711</v>
      </c>
      <c r="C97" s="10">
        <v>9</v>
      </c>
      <c r="D97" s="9">
        <f t="shared" si="13"/>
        <v>155.811357</v>
      </c>
      <c r="E97" s="34"/>
      <c r="F97" s="34"/>
      <c r="G97" s="36"/>
      <c r="H97" s="39"/>
      <c r="I97" s="36"/>
      <c r="J97" s="34"/>
      <c r="K97" s="34"/>
      <c r="L97" s="36"/>
    </row>
    <row r="98" spans="1:12" ht="15" customHeight="1">
      <c r="A98" s="33"/>
      <c r="B98" s="10">
        <v>711</v>
      </c>
      <c r="C98" s="10">
        <v>10</v>
      </c>
      <c r="D98" s="9">
        <f t="shared" si="13"/>
        <v>172.877115</v>
      </c>
      <c r="E98" s="34">
        <v>711</v>
      </c>
      <c r="F98" s="34">
        <v>8</v>
      </c>
      <c r="G98" s="36">
        <f>SUM(E98-F98)*F98*0.0246615</f>
        <v>138.69627599999998</v>
      </c>
      <c r="H98" s="39"/>
      <c r="I98" s="36">
        <v>28</v>
      </c>
      <c r="J98" s="34">
        <v>711</v>
      </c>
      <c r="K98" s="34">
        <v>8</v>
      </c>
      <c r="L98" s="36">
        <f>SUM(J98-K98)*K98*0.0246615</f>
        <v>138.69627599999998</v>
      </c>
    </row>
    <row r="99" spans="1:12" ht="15" customHeight="1">
      <c r="A99" s="33"/>
      <c r="B99" s="10">
        <v>711</v>
      </c>
      <c r="C99" s="10">
        <v>12</v>
      </c>
      <c r="D99" s="9">
        <f t="shared" si="13"/>
        <v>206.860662</v>
      </c>
      <c r="E99" s="34"/>
      <c r="F99" s="34"/>
      <c r="G99" s="36"/>
      <c r="H99" s="39"/>
      <c r="I99" s="36"/>
      <c r="J99" s="34"/>
      <c r="K99" s="34"/>
      <c r="L99" s="36"/>
    </row>
    <row r="100" spans="1:12" ht="14.25">
      <c r="A100" s="33"/>
      <c r="B100" s="1">
        <v>720</v>
      </c>
      <c r="C100" s="1">
        <v>6</v>
      </c>
      <c r="D100" s="7">
        <f aca="true" t="shared" si="14" ref="D100:D111">SUM(B100-C100)*C100*0.0246615</f>
        <v>105.649866</v>
      </c>
      <c r="E100" s="34">
        <v>711</v>
      </c>
      <c r="F100" s="34">
        <v>9</v>
      </c>
      <c r="G100" s="36">
        <f>SUM(E100-F100)*F100*0.0246615</f>
        <v>155.811357</v>
      </c>
      <c r="H100" s="39"/>
      <c r="I100" s="36">
        <v>28</v>
      </c>
      <c r="J100" s="34">
        <v>711</v>
      </c>
      <c r="K100" s="34">
        <v>9</v>
      </c>
      <c r="L100" s="36">
        <f>SUM(J100-K100)*K100*0.0246615</f>
        <v>155.811357</v>
      </c>
    </row>
    <row r="101" spans="1:12" ht="14.25">
      <c r="A101" s="33"/>
      <c r="B101" s="1">
        <v>720</v>
      </c>
      <c r="C101" s="1">
        <v>7</v>
      </c>
      <c r="D101" s="7">
        <f t="shared" si="14"/>
        <v>123.08554649999999</v>
      </c>
      <c r="E101" s="34"/>
      <c r="F101" s="34"/>
      <c r="G101" s="36"/>
      <c r="H101" s="39"/>
      <c r="I101" s="36"/>
      <c r="J101" s="34"/>
      <c r="K101" s="34"/>
      <c r="L101" s="36"/>
    </row>
    <row r="102" spans="1:12" ht="14.25">
      <c r="A102" s="33"/>
      <c r="B102" s="1">
        <v>720</v>
      </c>
      <c r="C102" s="1">
        <v>8</v>
      </c>
      <c r="D102" s="7">
        <f t="shared" si="14"/>
        <v>140.471904</v>
      </c>
      <c r="E102" s="34">
        <v>711</v>
      </c>
      <c r="F102" s="34">
        <v>10</v>
      </c>
      <c r="G102" s="36">
        <f>SUM(E102-F102)*F102*0.0246615</f>
        <v>172.877115</v>
      </c>
      <c r="H102" s="39"/>
      <c r="I102" s="36">
        <v>28</v>
      </c>
      <c r="J102" s="34">
        <v>711</v>
      </c>
      <c r="K102" s="34">
        <v>10</v>
      </c>
      <c r="L102" s="36">
        <f>SUM(J102-K102)*K102*0.0246615</f>
        <v>172.877115</v>
      </c>
    </row>
    <row r="103" spans="1:12" ht="14.25">
      <c r="A103" s="33"/>
      <c r="B103" s="1">
        <v>720</v>
      </c>
      <c r="C103" s="1">
        <v>9</v>
      </c>
      <c r="D103" s="7">
        <f t="shared" si="14"/>
        <v>157.80893849999998</v>
      </c>
      <c r="E103" s="34"/>
      <c r="F103" s="34"/>
      <c r="G103" s="36"/>
      <c r="H103" s="39"/>
      <c r="I103" s="36"/>
      <c r="J103" s="34"/>
      <c r="K103" s="34"/>
      <c r="L103" s="36"/>
    </row>
    <row r="104" spans="1:12" ht="14.25">
      <c r="A104" s="33"/>
      <c r="B104" s="1">
        <v>720</v>
      </c>
      <c r="C104" s="1">
        <v>10</v>
      </c>
      <c r="D104" s="7">
        <f t="shared" si="14"/>
        <v>175.09664999999998</v>
      </c>
      <c r="E104" s="34">
        <v>711</v>
      </c>
      <c r="F104" s="34">
        <v>12</v>
      </c>
      <c r="G104" s="36">
        <f>SUM(E104-F104)*F104*0.0246615</f>
        <v>206.860662</v>
      </c>
      <c r="H104" s="39"/>
      <c r="I104" s="36">
        <v>28</v>
      </c>
      <c r="J104" s="34">
        <v>711</v>
      </c>
      <c r="K104" s="34">
        <v>12</v>
      </c>
      <c r="L104" s="36">
        <f>SUM(J104-K104)*K104*0.0246615</f>
        <v>206.860662</v>
      </c>
    </row>
    <row r="105" spans="1:12" ht="14.25">
      <c r="A105" s="33"/>
      <c r="B105" s="1">
        <v>720</v>
      </c>
      <c r="C105" s="1">
        <v>12</v>
      </c>
      <c r="D105" s="7">
        <f t="shared" si="14"/>
        <v>209.524104</v>
      </c>
      <c r="E105" s="34"/>
      <c r="F105" s="34"/>
      <c r="G105" s="36"/>
      <c r="H105" s="39"/>
      <c r="I105" s="36"/>
      <c r="J105" s="34"/>
      <c r="K105" s="34"/>
      <c r="L105" s="36"/>
    </row>
    <row r="106" spans="1:12" ht="14.25">
      <c r="A106" s="33"/>
      <c r="B106" s="10">
        <v>762</v>
      </c>
      <c r="C106" s="10">
        <v>6</v>
      </c>
      <c r="D106" s="9">
        <f t="shared" si="14"/>
        <v>111.864564</v>
      </c>
      <c r="E106" s="10">
        <v>762</v>
      </c>
      <c r="F106" s="10">
        <v>6</v>
      </c>
      <c r="G106" s="9">
        <f aca="true" t="shared" si="15" ref="G106:G111">SUM(E106-F106)*F106*0.0246615</f>
        <v>111.864564</v>
      </c>
      <c r="H106" s="39" t="s">
        <v>32</v>
      </c>
      <c r="I106" s="16">
        <v>30</v>
      </c>
      <c r="J106" s="12">
        <v>762</v>
      </c>
      <c r="K106" s="12">
        <v>6</v>
      </c>
      <c r="L106" s="16">
        <f>SUM(J106-K106)*K106*0.0246615</f>
        <v>111.864564</v>
      </c>
    </row>
    <row r="107" spans="1:12" ht="14.25">
      <c r="A107" s="33"/>
      <c r="B107" s="10">
        <v>762</v>
      </c>
      <c r="C107" s="10">
        <v>7</v>
      </c>
      <c r="D107" s="9">
        <f t="shared" si="14"/>
        <v>130.3360275</v>
      </c>
      <c r="E107" s="10">
        <v>762</v>
      </c>
      <c r="F107" s="10">
        <v>7</v>
      </c>
      <c r="G107" s="9">
        <f t="shared" si="15"/>
        <v>130.3360275</v>
      </c>
      <c r="H107" s="39"/>
      <c r="I107" s="16">
        <v>30</v>
      </c>
      <c r="J107" s="12">
        <v>762</v>
      </c>
      <c r="K107" s="12">
        <v>7</v>
      </c>
      <c r="L107" s="16">
        <f>SUM(J107-K107)*K107*0.0246615</f>
        <v>130.3360275</v>
      </c>
    </row>
    <row r="108" spans="1:12" ht="14.25">
      <c r="A108" s="33"/>
      <c r="B108" s="10">
        <v>762</v>
      </c>
      <c r="C108" s="10">
        <v>8</v>
      </c>
      <c r="D108" s="9">
        <f t="shared" si="14"/>
        <v>148.75816799999998</v>
      </c>
      <c r="E108" s="10">
        <v>762</v>
      </c>
      <c r="F108" s="10">
        <v>8</v>
      </c>
      <c r="G108" s="9">
        <f t="shared" si="15"/>
        <v>148.75816799999998</v>
      </c>
      <c r="H108" s="39"/>
      <c r="I108" s="16">
        <v>30</v>
      </c>
      <c r="J108" s="12">
        <v>762</v>
      </c>
      <c r="K108" s="12">
        <v>8</v>
      </c>
      <c r="L108" s="16">
        <f aca="true" t="shared" si="16" ref="L108:L113">SUM(J108-K108)*K108*0.0246615</f>
        <v>148.75816799999998</v>
      </c>
    </row>
    <row r="109" spans="1:12" ht="14.25">
      <c r="A109" s="33"/>
      <c r="B109" s="10">
        <v>762</v>
      </c>
      <c r="C109" s="10">
        <v>9</v>
      </c>
      <c r="D109" s="9">
        <f t="shared" si="14"/>
        <v>167.1309855</v>
      </c>
      <c r="E109" s="10">
        <v>762</v>
      </c>
      <c r="F109" s="10">
        <v>9</v>
      </c>
      <c r="G109" s="9">
        <f t="shared" si="15"/>
        <v>167.1309855</v>
      </c>
      <c r="H109" s="39"/>
      <c r="I109" s="16">
        <v>30</v>
      </c>
      <c r="J109" s="12">
        <v>762</v>
      </c>
      <c r="K109" s="12">
        <v>9</v>
      </c>
      <c r="L109" s="16">
        <f t="shared" si="16"/>
        <v>167.1309855</v>
      </c>
    </row>
    <row r="110" spans="1:12" ht="14.25">
      <c r="A110" s="33"/>
      <c r="B110" s="10">
        <v>762</v>
      </c>
      <c r="C110" s="10">
        <v>10</v>
      </c>
      <c r="D110" s="9">
        <f t="shared" si="14"/>
        <v>185.45448</v>
      </c>
      <c r="E110" s="10">
        <v>762</v>
      </c>
      <c r="F110" s="10">
        <v>10</v>
      </c>
      <c r="G110" s="9">
        <f t="shared" si="15"/>
        <v>185.45448</v>
      </c>
      <c r="H110" s="39"/>
      <c r="I110" s="16">
        <v>30</v>
      </c>
      <c r="J110" s="12">
        <v>762</v>
      </c>
      <c r="K110" s="12">
        <v>10</v>
      </c>
      <c r="L110" s="16">
        <f t="shared" si="16"/>
        <v>185.45448</v>
      </c>
    </row>
    <row r="111" spans="1:12" ht="14.25">
      <c r="A111" s="33"/>
      <c r="B111" s="10">
        <v>762</v>
      </c>
      <c r="C111" s="10">
        <v>12</v>
      </c>
      <c r="D111" s="9">
        <f t="shared" si="14"/>
        <v>221.9535</v>
      </c>
      <c r="E111" s="10">
        <v>762</v>
      </c>
      <c r="F111" s="10">
        <v>12</v>
      </c>
      <c r="G111" s="9">
        <f t="shared" si="15"/>
        <v>221.9535</v>
      </c>
      <c r="H111" s="39"/>
      <c r="I111" s="16">
        <v>30</v>
      </c>
      <c r="J111" s="12">
        <v>762</v>
      </c>
      <c r="K111" s="12">
        <v>12</v>
      </c>
      <c r="L111" s="16">
        <f t="shared" si="16"/>
        <v>221.9535</v>
      </c>
    </row>
    <row r="112" spans="1:12" ht="14.25">
      <c r="A112" s="1"/>
      <c r="B112" s="1"/>
      <c r="C112" s="1"/>
      <c r="D112" s="7"/>
      <c r="E112" s="1"/>
      <c r="F112" s="1"/>
      <c r="G112" s="7"/>
      <c r="H112" s="7"/>
      <c r="I112" s="7"/>
      <c r="J112" s="1"/>
      <c r="K112" s="1"/>
      <c r="L112" s="7"/>
    </row>
    <row r="113" spans="1:12" ht="14.25">
      <c r="A113" s="33" t="s">
        <v>33</v>
      </c>
      <c r="B113" s="10">
        <v>813</v>
      </c>
      <c r="C113" s="10">
        <v>6</v>
      </c>
      <c r="D113" s="9">
        <f>SUM(B113-C113)*C113*0.0246615</f>
        <v>119.410983</v>
      </c>
      <c r="E113" s="34">
        <v>813</v>
      </c>
      <c r="F113" s="34">
        <v>6</v>
      </c>
      <c r="G113" s="36">
        <f>SUM(E113-F113)*F113*0.0246615</f>
        <v>119.410983</v>
      </c>
      <c r="H113" s="39" t="s">
        <v>34</v>
      </c>
      <c r="I113" s="36">
        <v>32</v>
      </c>
      <c r="J113" s="34">
        <v>813</v>
      </c>
      <c r="K113" s="34">
        <v>6</v>
      </c>
      <c r="L113" s="36">
        <f t="shared" si="16"/>
        <v>119.410983</v>
      </c>
    </row>
    <row r="114" spans="1:12" ht="14.25">
      <c r="A114" s="33"/>
      <c r="B114" s="10">
        <v>813</v>
      </c>
      <c r="C114" s="10">
        <v>7</v>
      </c>
      <c r="D114" s="9">
        <f>SUM(B114-C114)*C114*0.0246615</f>
        <v>139.140183</v>
      </c>
      <c r="E114" s="34"/>
      <c r="F114" s="34"/>
      <c r="G114" s="36"/>
      <c r="H114" s="39"/>
      <c r="I114" s="36"/>
      <c r="J114" s="34"/>
      <c r="K114" s="34"/>
      <c r="L114" s="36"/>
    </row>
    <row r="115" spans="1:12" ht="14.25">
      <c r="A115" s="33"/>
      <c r="B115" s="10">
        <v>813</v>
      </c>
      <c r="C115" s="10">
        <v>8</v>
      </c>
      <c r="D115" s="9">
        <f>SUM(B115-C115)*C115*0.0246615</f>
        <v>158.82005999999998</v>
      </c>
      <c r="E115" s="34">
        <v>813</v>
      </c>
      <c r="F115" s="34">
        <v>7</v>
      </c>
      <c r="G115" s="36">
        <f>SUM(E115-F115)*F115*0.0246615</f>
        <v>139.140183</v>
      </c>
      <c r="H115" s="39"/>
      <c r="I115" s="36">
        <v>32</v>
      </c>
      <c r="J115" s="34">
        <v>813</v>
      </c>
      <c r="K115" s="34">
        <v>7</v>
      </c>
      <c r="L115" s="36">
        <f>SUM(J115-K115)*K115*0.0246615</f>
        <v>139.140183</v>
      </c>
    </row>
    <row r="116" spans="1:12" ht="14.25">
      <c r="A116" s="33"/>
      <c r="B116" s="10">
        <v>813</v>
      </c>
      <c r="C116" s="10">
        <v>10</v>
      </c>
      <c r="D116" s="9">
        <f>SUM(B116-C116)*C116*0.0246615</f>
        <v>198.031845</v>
      </c>
      <c r="E116" s="34"/>
      <c r="F116" s="34"/>
      <c r="G116" s="36"/>
      <c r="H116" s="39"/>
      <c r="I116" s="36"/>
      <c r="J116" s="34"/>
      <c r="K116" s="34"/>
      <c r="L116" s="36"/>
    </row>
    <row r="117" spans="1:12" ht="14.25">
      <c r="A117" s="33"/>
      <c r="B117" s="10">
        <v>813</v>
      </c>
      <c r="C117" s="10">
        <v>12</v>
      </c>
      <c r="D117" s="9">
        <f>SUM(B117-C117)*C117*0.0246615</f>
        <v>237.046338</v>
      </c>
      <c r="E117" s="34">
        <v>813</v>
      </c>
      <c r="F117" s="34">
        <v>8</v>
      </c>
      <c r="G117" s="36">
        <f>SUM(E117-F117)*F117*0.0246615</f>
        <v>158.82005999999998</v>
      </c>
      <c r="H117" s="39"/>
      <c r="I117" s="36">
        <v>32</v>
      </c>
      <c r="J117" s="34">
        <v>813</v>
      </c>
      <c r="K117" s="34">
        <v>8</v>
      </c>
      <c r="L117" s="36">
        <f>SUM(J117-K117)*K117*0.0246615</f>
        <v>158.82005999999998</v>
      </c>
    </row>
    <row r="118" spans="1:12" ht="14.25">
      <c r="A118" s="33"/>
      <c r="B118" s="1">
        <v>820</v>
      </c>
      <c r="C118" s="1">
        <v>6</v>
      </c>
      <c r="D118" s="7">
        <f aca="true" t="shared" si="17" ref="D118:D127">SUM(B118-C118)*C118*0.0246615</f>
        <v>120.446766</v>
      </c>
      <c r="E118" s="34"/>
      <c r="F118" s="34"/>
      <c r="G118" s="36"/>
      <c r="H118" s="39"/>
      <c r="I118" s="36"/>
      <c r="J118" s="34"/>
      <c r="K118" s="34"/>
      <c r="L118" s="36"/>
    </row>
    <row r="119" spans="1:12" ht="14.25">
      <c r="A119" s="33"/>
      <c r="B119" s="1">
        <v>820</v>
      </c>
      <c r="C119" s="1">
        <v>7</v>
      </c>
      <c r="D119" s="7">
        <f t="shared" si="17"/>
        <v>140.34859649999999</v>
      </c>
      <c r="E119" s="34">
        <v>813</v>
      </c>
      <c r="F119" s="34">
        <v>10</v>
      </c>
      <c r="G119" s="36">
        <f>SUM(E119-F119)*F119*0.0246615</f>
        <v>198.031845</v>
      </c>
      <c r="H119" s="39"/>
      <c r="I119" s="36">
        <v>32</v>
      </c>
      <c r="J119" s="34">
        <v>813</v>
      </c>
      <c r="K119" s="34">
        <v>10</v>
      </c>
      <c r="L119" s="36">
        <f>SUM(J119-K119)*K119*0.0246615</f>
        <v>198.031845</v>
      </c>
    </row>
    <row r="120" spans="1:12" ht="14.25">
      <c r="A120" s="33"/>
      <c r="B120" s="1">
        <v>820</v>
      </c>
      <c r="C120" s="1">
        <v>8</v>
      </c>
      <c r="D120" s="7">
        <f t="shared" si="17"/>
        <v>160.201104</v>
      </c>
      <c r="E120" s="34"/>
      <c r="F120" s="34"/>
      <c r="G120" s="36"/>
      <c r="H120" s="39"/>
      <c r="I120" s="36"/>
      <c r="J120" s="34"/>
      <c r="K120" s="34"/>
      <c r="L120" s="36"/>
    </row>
    <row r="121" spans="1:12" ht="14.25">
      <c r="A121" s="33"/>
      <c r="B121" s="1">
        <v>820</v>
      </c>
      <c r="C121" s="1">
        <v>10</v>
      </c>
      <c r="D121" s="7">
        <f t="shared" si="17"/>
        <v>199.75815</v>
      </c>
      <c r="E121" s="34">
        <v>813</v>
      </c>
      <c r="F121" s="34">
        <v>12</v>
      </c>
      <c r="G121" s="36">
        <f>SUM(E121-F121)*F121*0.0246615</f>
        <v>237.046338</v>
      </c>
      <c r="H121" s="39"/>
      <c r="I121" s="36">
        <v>32</v>
      </c>
      <c r="J121" s="34">
        <v>813</v>
      </c>
      <c r="K121" s="34">
        <v>12</v>
      </c>
      <c r="L121" s="36">
        <f>SUM(J121-K121)*K121*0.0246615</f>
        <v>237.046338</v>
      </c>
    </row>
    <row r="122" spans="1:12" ht="14.25">
      <c r="A122" s="33"/>
      <c r="B122" s="1">
        <v>820</v>
      </c>
      <c r="C122" s="1">
        <v>12</v>
      </c>
      <c r="D122" s="7">
        <f t="shared" si="17"/>
        <v>239.11790399999998</v>
      </c>
      <c r="E122" s="34"/>
      <c r="F122" s="34"/>
      <c r="G122" s="36"/>
      <c r="H122" s="39"/>
      <c r="I122" s="36"/>
      <c r="J122" s="34"/>
      <c r="K122" s="34"/>
      <c r="L122" s="36"/>
    </row>
    <row r="123" spans="1:12" ht="14.25">
      <c r="A123" s="33"/>
      <c r="B123" s="10">
        <v>864</v>
      </c>
      <c r="C123" s="10">
        <v>6</v>
      </c>
      <c r="D123" s="9">
        <f t="shared" si="17"/>
        <v>126.957402</v>
      </c>
      <c r="E123" s="10">
        <v>864</v>
      </c>
      <c r="F123" s="10">
        <v>6</v>
      </c>
      <c r="G123" s="9">
        <f>SUM(E123-F123)*F123*0.0246615</f>
        <v>126.957402</v>
      </c>
      <c r="H123" s="39" t="s">
        <v>35</v>
      </c>
      <c r="I123" s="16">
        <v>34</v>
      </c>
      <c r="J123" s="12">
        <v>864</v>
      </c>
      <c r="K123" s="12">
        <v>6</v>
      </c>
      <c r="L123" s="16">
        <f>SUM(J123-K123)*K123*0.0246615</f>
        <v>126.957402</v>
      </c>
    </row>
    <row r="124" spans="1:12" ht="14.25">
      <c r="A124" s="33"/>
      <c r="B124" s="10">
        <v>864</v>
      </c>
      <c r="C124" s="10">
        <v>7</v>
      </c>
      <c r="D124" s="9">
        <f t="shared" si="17"/>
        <v>147.9443385</v>
      </c>
      <c r="E124" s="10">
        <v>864</v>
      </c>
      <c r="F124" s="10">
        <v>7</v>
      </c>
      <c r="G124" s="9">
        <f>SUM(E124-F124)*F124*0.0246615</f>
        <v>147.9443385</v>
      </c>
      <c r="H124" s="39"/>
      <c r="I124" s="16">
        <v>34</v>
      </c>
      <c r="J124" s="12">
        <v>864</v>
      </c>
      <c r="K124" s="12">
        <v>7</v>
      </c>
      <c r="L124" s="16">
        <f>SUM(J124-K124)*K124*0.0246615</f>
        <v>147.9443385</v>
      </c>
    </row>
    <row r="125" spans="1:12" ht="14.25">
      <c r="A125" s="33"/>
      <c r="B125" s="10">
        <v>864</v>
      </c>
      <c r="C125" s="10">
        <v>8</v>
      </c>
      <c r="D125" s="9">
        <f t="shared" si="17"/>
        <v>168.88195199999998</v>
      </c>
      <c r="E125" s="10">
        <v>864</v>
      </c>
      <c r="F125" s="10">
        <v>8</v>
      </c>
      <c r="G125" s="9">
        <f>SUM(E125-F125)*F125*0.0246615</f>
        <v>168.88195199999998</v>
      </c>
      <c r="H125" s="39"/>
      <c r="I125" s="16">
        <v>34</v>
      </c>
      <c r="J125" s="12">
        <v>864</v>
      </c>
      <c r="K125" s="12">
        <v>8</v>
      </c>
      <c r="L125" s="16">
        <f>SUM(J125-K125)*K125*0.0246615</f>
        <v>168.88195199999998</v>
      </c>
    </row>
    <row r="126" spans="1:12" ht="14.25">
      <c r="A126" s="33"/>
      <c r="B126" s="10">
        <v>864</v>
      </c>
      <c r="C126" s="10">
        <v>10</v>
      </c>
      <c r="D126" s="9">
        <f t="shared" si="17"/>
        <v>210.60921</v>
      </c>
      <c r="E126" s="10">
        <v>864</v>
      </c>
      <c r="F126" s="10">
        <v>10</v>
      </c>
      <c r="G126" s="9">
        <f>SUM(E126-F126)*F126*0.0246615</f>
        <v>210.60921</v>
      </c>
      <c r="H126" s="39"/>
      <c r="I126" s="16">
        <v>34</v>
      </c>
      <c r="J126" s="12">
        <v>864</v>
      </c>
      <c r="K126" s="12">
        <v>10</v>
      </c>
      <c r="L126" s="16">
        <f>SUM(J126-K126)*K126*0.0246615</f>
        <v>210.60921</v>
      </c>
    </row>
    <row r="127" spans="1:12" ht="14.25">
      <c r="A127" s="33"/>
      <c r="B127" s="10">
        <v>864</v>
      </c>
      <c r="C127" s="10">
        <v>12</v>
      </c>
      <c r="D127" s="9">
        <f t="shared" si="17"/>
        <v>252.139176</v>
      </c>
      <c r="E127" s="10">
        <v>864</v>
      </c>
      <c r="F127" s="10">
        <v>12</v>
      </c>
      <c r="G127" s="9">
        <f>SUM(E127-F127)*F127*0.0246615</f>
        <v>252.139176</v>
      </c>
      <c r="H127" s="39"/>
      <c r="I127" s="16">
        <v>34</v>
      </c>
      <c r="J127" s="12">
        <v>864</v>
      </c>
      <c r="K127" s="12">
        <v>12</v>
      </c>
      <c r="L127" s="16">
        <f>SUM(J127-K127)*K127*0.0246615</f>
        <v>252.139176</v>
      </c>
    </row>
    <row r="128" spans="1:12" ht="14.25">
      <c r="A128" s="1"/>
      <c r="B128" s="1"/>
      <c r="C128" s="1"/>
      <c r="D128" s="7"/>
      <c r="E128" s="1"/>
      <c r="F128" s="1"/>
      <c r="G128" s="7"/>
      <c r="H128" s="7"/>
      <c r="I128" s="7"/>
      <c r="J128" s="1"/>
      <c r="K128" s="1"/>
      <c r="L128" s="7"/>
    </row>
    <row r="129" spans="1:12" ht="14.25">
      <c r="A129" s="33" t="s">
        <v>36</v>
      </c>
      <c r="B129" s="10">
        <v>914</v>
      </c>
      <c r="C129" s="10">
        <v>8</v>
      </c>
      <c r="D129" s="9">
        <f>SUM(B129-C129)*C129*0.0246615</f>
        <v>178.746552</v>
      </c>
      <c r="E129" s="10">
        <v>914</v>
      </c>
      <c r="F129" s="10">
        <v>8</v>
      </c>
      <c r="G129" s="9">
        <f aca="true" t="shared" si="18" ref="G129:G136">SUM(E129-F129)*F129*0.0246615</f>
        <v>178.746552</v>
      </c>
      <c r="H129" s="40" t="s">
        <v>37</v>
      </c>
      <c r="I129" s="9">
        <v>36</v>
      </c>
      <c r="J129" s="10">
        <v>914</v>
      </c>
      <c r="K129" s="10">
        <v>8</v>
      </c>
      <c r="L129" s="9">
        <f aca="true" t="shared" si="19" ref="L129:L136">SUM(J129-K129)*K129*0.0246615</f>
        <v>178.746552</v>
      </c>
    </row>
    <row r="130" spans="1:12" ht="14.25">
      <c r="A130" s="33"/>
      <c r="B130" s="10">
        <v>914</v>
      </c>
      <c r="C130" s="10">
        <v>9</v>
      </c>
      <c r="D130" s="9">
        <f>SUM(B130-C130)*C130*0.0246615</f>
        <v>200.8679175</v>
      </c>
      <c r="E130" s="10">
        <v>914</v>
      </c>
      <c r="F130" s="10">
        <v>9</v>
      </c>
      <c r="G130" s="9">
        <f t="shared" si="18"/>
        <v>200.8679175</v>
      </c>
      <c r="H130" s="40"/>
      <c r="I130" s="9">
        <v>36</v>
      </c>
      <c r="J130" s="10">
        <v>914</v>
      </c>
      <c r="K130" s="10">
        <v>9</v>
      </c>
      <c r="L130" s="9">
        <f t="shared" si="19"/>
        <v>200.8679175</v>
      </c>
    </row>
    <row r="131" spans="1:12" ht="14.25">
      <c r="A131" s="33"/>
      <c r="B131" s="10">
        <v>914</v>
      </c>
      <c r="C131" s="10">
        <v>10</v>
      </c>
      <c r="D131" s="9">
        <f>SUM(B131-C131)*C131*0.0246615</f>
        <v>222.93995999999999</v>
      </c>
      <c r="E131" s="10">
        <v>914</v>
      </c>
      <c r="F131" s="10">
        <v>10</v>
      </c>
      <c r="G131" s="9">
        <f t="shared" si="18"/>
        <v>222.93995999999999</v>
      </c>
      <c r="H131" s="40"/>
      <c r="I131" s="9">
        <v>36</v>
      </c>
      <c r="J131" s="10">
        <v>914</v>
      </c>
      <c r="K131" s="10">
        <v>10</v>
      </c>
      <c r="L131" s="9">
        <f t="shared" si="19"/>
        <v>222.93995999999999</v>
      </c>
    </row>
    <row r="132" spans="1:12" ht="14.25">
      <c r="A132" s="33"/>
      <c r="B132" s="10">
        <v>914</v>
      </c>
      <c r="C132" s="10">
        <v>12</v>
      </c>
      <c r="D132" s="9">
        <f>SUM(B132-C132)*C132*0.0246615</f>
        <v>266.936076</v>
      </c>
      <c r="E132" s="10">
        <v>914</v>
      </c>
      <c r="F132" s="10">
        <v>12</v>
      </c>
      <c r="G132" s="9">
        <f t="shared" si="18"/>
        <v>266.936076</v>
      </c>
      <c r="H132" s="40"/>
      <c r="I132" s="9">
        <v>36</v>
      </c>
      <c r="J132" s="10">
        <v>914</v>
      </c>
      <c r="K132" s="10">
        <v>12</v>
      </c>
      <c r="L132" s="9">
        <f t="shared" si="19"/>
        <v>266.936076</v>
      </c>
    </row>
    <row r="133" spans="1:12" ht="14.25">
      <c r="A133" s="33"/>
      <c r="B133" s="1">
        <v>920</v>
      </c>
      <c r="C133" s="1">
        <v>8</v>
      </c>
      <c r="D133" s="7">
        <f>SUM(B133-C133)*C133*0.0246615</f>
        <v>179.930304</v>
      </c>
      <c r="E133" s="1">
        <v>965</v>
      </c>
      <c r="F133" s="1">
        <v>8</v>
      </c>
      <c r="G133" s="7">
        <f t="shared" si="18"/>
        <v>188.808444</v>
      </c>
      <c r="H133" s="41">
        <v>38</v>
      </c>
      <c r="I133" s="7">
        <v>38</v>
      </c>
      <c r="J133" s="1">
        <v>965</v>
      </c>
      <c r="K133" s="1">
        <v>8</v>
      </c>
      <c r="L133" s="7">
        <f t="shared" si="19"/>
        <v>188.808444</v>
      </c>
    </row>
    <row r="134" spans="1:12" ht="14.25">
      <c r="A134" s="33"/>
      <c r="B134" s="1">
        <v>920</v>
      </c>
      <c r="C134" s="1">
        <v>9</v>
      </c>
      <c r="D134" s="7">
        <f>SUM(B134-C134)*C134*0.0246615</f>
        <v>202.1996385</v>
      </c>
      <c r="E134" s="1">
        <v>965</v>
      </c>
      <c r="F134" s="1">
        <v>9</v>
      </c>
      <c r="G134" s="7">
        <f t="shared" si="18"/>
        <v>212.187546</v>
      </c>
      <c r="H134" s="41"/>
      <c r="I134" s="7">
        <v>38</v>
      </c>
      <c r="J134" s="1">
        <v>965</v>
      </c>
      <c r="K134" s="1">
        <v>9</v>
      </c>
      <c r="L134" s="7">
        <f t="shared" si="19"/>
        <v>212.187546</v>
      </c>
    </row>
    <row r="135" spans="1:12" ht="14.25">
      <c r="A135" s="33"/>
      <c r="B135" s="1">
        <v>920</v>
      </c>
      <c r="C135" s="1">
        <v>10</v>
      </c>
      <c r="D135" s="7">
        <f>SUM(B135-C135)*C135*0.0246615</f>
        <v>224.41965</v>
      </c>
      <c r="E135" s="1">
        <v>965</v>
      </c>
      <c r="F135" s="1">
        <v>10</v>
      </c>
      <c r="G135" s="7">
        <f t="shared" si="18"/>
        <v>235.517325</v>
      </c>
      <c r="H135" s="41"/>
      <c r="I135" s="7">
        <v>38</v>
      </c>
      <c r="J135" s="1">
        <v>965</v>
      </c>
      <c r="K135" s="1">
        <v>10</v>
      </c>
      <c r="L135" s="7">
        <f t="shared" si="19"/>
        <v>235.517325</v>
      </c>
    </row>
    <row r="136" spans="1:12" ht="14.25">
      <c r="A136" s="33"/>
      <c r="B136" s="1">
        <v>920</v>
      </c>
      <c r="C136" s="1">
        <v>12</v>
      </c>
      <c r="D136" s="7">
        <f>SUM(B136-C136)*C136*0.0246615</f>
        <v>268.711704</v>
      </c>
      <c r="E136" s="1">
        <v>965</v>
      </c>
      <c r="F136" s="1">
        <v>12</v>
      </c>
      <c r="G136" s="7">
        <f t="shared" si="18"/>
        <v>282.028914</v>
      </c>
      <c r="H136" s="41"/>
      <c r="I136" s="7">
        <v>38</v>
      </c>
      <c r="J136" s="1">
        <v>965</v>
      </c>
      <c r="K136" s="1">
        <v>12</v>
      </c>
      <c r="L136" s="7">
        <f t="shared" si="19"/>
        <v>282.028914</v>
      </c>
    </row>
    <row r="137" spans="1:12" ht="14.25">
      <c r="A137" s="1"/>
      <c r="B137" s="1"/>
      <c r="C137" s="1"/>
      <c r="D137" s="7"/>
      <c r="E137" s="1"/>
      <c r="F137" s="1"/>
      <c r="G137" s="7"/>
      <c r="H137" s="7"/>
      <c r="I137" s="7"/>
      <c r="J137" s="1"/>
      <c r="K137" s="1"/>
      <c r="L137" s="7"/>
    </row>
    <row r="138" spans="1:12" ht="14.25">
      <c r="A138" s="33" t="s">
        <v>38</v>
      </c>
      <c r="B138" s="10">
        <v>1016</v>
      </c>
      <c r="C138" s="10">
        <v>8</v>
      </c>
      <c r="D138" s="9">
        <f>SUM(B138-C138)*C138*0.0246615</f>
        <v>198.870336</v>
      </c>
      <c r="E138" s="34">
        <v>1016</v>
      </c>
      <c r="F138" s="34">
        <v>8</v>
      </c>
      <c r="G138" s="36">
        <f>SUM(E138-F138)*F138*0.0246615</f>
        <v>198.870336</v>
      </c>
      <c r="H138" s="42">
        <v>40</v>
      </c>
      <c r="I138" s="36">
        <v>40</v>
      </c>
      <c r="J138" s="34">
        <v>1016</v>
      </c>
      <c r="K138" s="34">
        <v>8</v>
      </c>
      <c r="L138" s="36">
        <f>SUM(J138-K138)*K138*0.0246615</f>
        <v>198.870336</v>
      </c>
    </row>
    <row r="139" spans="1:12" ht="14.25">
      <c r="A139" s="33"/>
      <c r="B139" s="10">
        <v>1016</v>
      </c>
      <c r="C139" s="10">
        <v>9</v>
      </c>
      <c r="D139" s="9">
        <f>SUM(B139-C139)*C139*0.0246615</f>
        <v>223.5071745</v>
      </c>
      <c r="E139" s="34"/>
      <c r="F139" s="34"/>
      <c r="G139" s="36"/>
      <c r="H139" s="42"/>
      <c r="I139" s="36"/>
      <c r="J139" s="34"/>
      <c r="K139" s="34"/>
      <c r="L139" s="36"/>
    </row>
    <row r="140" spans="1:12" ht="14.25">
      <c r="A140" s="33"/>
      <c r="B140" s="10">
        <v>1016</v>
      </c>
      <c r="C140" s="10">
        <v>10</v>
      </c>
      <c r="D140" s="9">
        <f>SUM(B140-C140)*C140*0.0246615</f>
        <v>248.09468999999999</v>
      </c>
      <c r="E140" s="34">
        <v>1016</v>
      </c>
      <c r="F140" s="34">
        <v>9</v>
      </c>
      <c r="G140" s="36">
        <f>SUM(E140-F140)*F140*0.0246615</f>
        <v>223.5071745</v>
      </c>
      <c r="H140" s="42"/>
      <c r="I140" s="36">
        <v>40</v>
      </c>
      <c r="J140" s="34">
        <v>1016</v>
      </c>
      <c r="K140" s="34">
        <v>9</v>
      </c>
      <c r="L140" s="36">
        <f>SUM(J140-K140)*K140*0.0246615</f>
        <v>223.5071745</v>
      </c>
    </row>
    <row r="141" spans="1:12" ht="14.25">
      <c r="A141" s="33"/>
      <c r="B141" s="10">
        <v>1016</v>
      </c>
      <c r="C141" s="10">
        <v>12</v>
      </c>
      <c r="D141" s="9">
        <f>SUM(B141-C141)*C141*0.0246615</f>
        <v>297.121752</v>
      </c>
      <c r="E141" s="34"/>
      <c r="F141" s="34"/>
      <c r="G141" s="36"/>
      <c r="H141" s="42"/>
      <c r="I141" s="36"/>
      <c r="J141" s="34"/>
      <c r="K141" s="34"/>
      <c r="L141" s="36"/>
    </row>
    <row r="142" spans="1:12" ht="14.25">
      <c r="A142" s="33"/>
      <c r="B142" s="1">
        <v>1020</v>
      </c>
      <c r="C142" s="1">
        <v>8</v>
      </c>
      <c r="D142" s="7">
        <f aca="true" t="shared" si="20" ref="D142:D149">SUM(B142-C142)*C142*0.0246615</f>
        <v>199.659504</v>
      </c>
      <c r="E142" s="34">
        <v>1016</v>
      </c>
      <c r="F142" s="34">
        <v>10</v>
      </c>
      <c r="G142" s="36">
        <f>SUM(E142-F142)*F142*0.0246615</f>
        <v>248.09468999999999</v>
      </c>
      <c r="H142" s="42"/>
      <c r="I142" s="36">
        <v>40</v>
      </c>
      <c r="J142" s="34">
        <v>1016</v>
      </c>
      <c r="K142" s="34">
        <v>10</v>
      </c>
      <c r="L142" s="36">
        <f>SUM(J142-K142)*K142*0.0246615</f>
        <v>248.09468999999999</v>
      </c>
    </row>
    <row r="143" spans="1:12" ht="14.25">
      <c r="A143" s="33"/>
      <c r="B143" s="1">
        <v>1020</v>
      </c>
      <c r="C143" s="1">
        <v>9</v>
      </c>
      <c r="D143" s="7">
        <f t="shared" si="20"/>
        <v>224.39498849999998</v>
      </c>
      <c r="E143" s="34"/>
      <c r="F143" s="34"/>
      <c r="G143" s="36"/>
      <c r="H143" s="42"/>
      <c r="I143" s="36"/>
      <c r="J143" s="34"/>
      <c r="K143" s="34"/>
      <c r="L143" s="36"/>
    </row>
    <row r="144" spans="1:12" ht="14.25">
      <c r="A144" s="33"/>
      <c r="B144" s="1">
        <v>1020</v>
      </c>
      <c r="C144" s="1">
        <v>10</v>
      </c>
      <c r="D144" s="7">
        <f t="shared" si="20"/>
        <v>249.08115</v>
      </c>
      <c r="E144" s="34">
        <v>1016</v>
      </c>
      <c r="F144" s="34">
        <v>12</v>
      </c>
      <c r="G144" s="36">
        <f>SUM(E144-F144)*F144*0.0246615</f>
        <v>297.121752</v>
      </c>
      <c r="H144" s="42"/>
      <c r="I144" s="36">
        <v>40</v>
      </c>
      <c r="J144" s="34">
        <v>1016</v>
      </c>
      <c r="K144" s="34">
        <v>12</v>
      </c>
      <c r="L144" s="36">
        <f aca="true" t="shared" si="21" ref="L144:L149">SUM(J144-K144)*K144*0.0246615</f>
        <v>297.121752</v>
      </c>
    </row>
    <row r="145" spans="1:12" ht="14.25">
      <c r="A145" s="33"/>
      <c r="B145" s="1">
        <v>1020</v>
      </c>
      <c r="C145" s="1">
        <v>12</v>
      </c>
      <c r="D145" s="7">
        <f t="shared" si="20"/>
        <v>298.305504</v>
      </c>
      <c r="E145" s="34"/>
      <c r="F145" s="34"/>
      <c r="G145" s="36"/>
      <c r="H145" s="42"/>
      <c r="I145" s="36"/>
      <c r="J145" s="34"/>
      <c r="K145" s="34"/>
      <c r="L145" s="36"/>
    </row>
    <row r="146" spans="1:12" ht="14.25">
      <c r="A146" s="33"/>
      <c r="B146" s="10">
        <v>1067</v>
      </c>
      <c r="C146" s="10">
        <v>8</v>
      </c>
      <c r="D146" s="9">
        <f t="shared" si="20"/>
        <v>208.93222799999998</v>
      </c>
      <c r="E146" s="10">
        <v>1067</v>
      </c>
      <c r="F146" s="10">
        <v>8</v>
      </c>
      <c r="G146" s="9">
        <f>SUM(E146-F146)*F146*0.0246615</f>
        <v>208.93222799999998</v>
      </c>
      <c r="H146" s="42">
        <v>42</v>
      </c>
      <c r="I146" s="16">
        <v>42</v>
      </c>
      <c r="J146" s="12">
        <v>1067</v>
      </c>
      <c r="K146" s="12">
        <v>8</v>
      </c>
      <c r="L146" s="16">
        <f t="shared" si="21"/>
        <v>208.93222799999998</v>
      </c>
    </row>
    <row r="147" spans="1:12" ht="14.25">
      <c r="A147" s="33"/>
      <c r="B147" s="10">
        <v>1067</v>
      </c>
      <c r="C147" s="10">
        <v>9</v>
      </c>
      <c r="D147" s="9">
        <f t="shared" si="20"/>
        <v>234.82680299999998</v>
      </c>
      <c r="E147" s="10">
        <v>1067</v>
      </c>
      <c r="F147" s="10">
        <v>9</v>
      </c>
      <c r="G147" s="9">
        <f>SUM(E147-F147)*F147*0.0246615</f>
        <v>234.82680299999998</v>
      </c>
      <c r="H147" s="42"/>
      <c r="I147" s="16">
        <v>42</v>
      </c>
      <c r="J147" s="12">
        <v>1067</v>
      </c>
      <c r="K147" s="12">
        <v>9</v>
      </c>
      <c r="L147" s="16">
        <f t="shared" si="21"/>
        <v>234.82680299999998</v>
      </c>
    </row>
    <row r="148" spans="1:12" ht="14.25">
      <c r="A148" s="33"/>
      <c r="B148" s="10">
        <v>1067</v>
      </c>
      <c r="C148" s="10">
        <v>10</v>
      </c>
      <c r="D148" s="9">
        <f t="shared" si="20"/>
        <v>260.672055</v>
      </c>
      <c r="E148" s="10">
        <v>1067</v>
      </c>
      <c r="F148" s="10">
        <v>10</v>
      </c>
      <c r="G148" s="9">
        <f>SUM(E148-F148)*F148*0.0246615</f>
        <v>260.672055</v>
      </c>
      <c r="H148" s="42"/>
      <c r="I148" s="16">
        <v>42</v>
      </c>
      <c r="J148" s="12">
        <v>1067</v>
      </c>
      <c r="K148" s="12">
        <v>10</v>
      </c>
      <c r="L148" s="16">
        <f t="shared" si="21"/>
        <v>260.672055</v>
      </c>
    </row>
    <row r="149" spans="1:12" ht="14.25">
      <c r="A149" s="33"/>
      <c r="B149" s="10">
        <v>1067</v>
      </c>
      <c r="C149" s="10">
        <v>12</v>
      </c>
      <c r="D149" s="9">
        <f t="shared" si="20"/>
        <v>312.21459</v>
      </c>
      <c r="E149" s="10">
        <v>1067</v>
      </c>
      <c r="F149" s="10">
        <v>12</v>
      </c>
      <c r="G149" s="9">
        <f>SUM(E149-F149)*F149*0.0246615</f>
        <v>312.21459</v>
      </c>
      <c r="H149" s="42"/>
      <c r="I149" s="16">
        <v>42</v>
      </c>
      <c r="J149" s="12">
        <v>1067</v>
      </c>
      <c r="K149" s="12">
        <v>12</v>
      </c>
      <c r="L149" s="16">
        <f t="shared" si="21"/>
        <v>312.21459</v>
      </c>
    </row>
    <row r="150" spans="1:12" ht="14.25">
      <c r="A150" s="1"/>
      <c r="B150" s="1"/>
      <c r="C150" s="1"/>
      <c r="D150" s="7"/>
      <c r="E150" s="1"/>
      <c r="F150" s="1"/>
      <c r="G150" s="7"/>
      <c r="H150" s="22"/>
      <c r="I150" s="7"/>
      <c r="J150" s="1"/>
      <c r="K150" s="1"/>
      <c r="L150" s="7"/>
    </row>
    <row r="151" spans="1:12" ht="14.25">
      <c r="A151" s="33" t="s">
        <v>39</v>
      </c>
      <c r="B151" s="10">
        <v>1118</v>
      </c>
      <c r="C151" s="10">
        <v>8</v>
      </c>
      <c r="D151" s="9">
        <f aca="true" t="shared" si="22" ref="D151:D168">SUM(B151-C151)*C151*0.0246615</f>
        <v>218.99411999999998</v>
      </c>
      <c r="E151" s="10">
        <v>1118</v>
      </c>
      <c r="F151" s="10">
        <v>8</v>
      </c>
      <c r="G151" s="9">
        <f aca="true" t="shared" si="23" ref="G151:G163">SUM(E151-F151)*F151*0.0246615</f>
        <v>218.99411999999998</v>
      </c>
      <c r="H151" s="43">
        <v>44</v>
      </c>
      <c r="I151" s="9">
        <v>44</v>
      </c>
      <c r="J151" s="10">
        <v>1118</v>
      </c>
      <c r="K151" s="10">
        <v>8</v>
      </c>
      <c r="L151" s="9">
        <f aca="true" t="shared" si="24" ref="L151:L163">SUM(J151-K151)*K151*0.0246615</f>
        <v>218.99411999999998</v>
      </c>
    </row>
    <row r="152" spans="1:12" ht="14.25">
      <c r="A152" s="33"/>
      <c r="B152" s="10">
        <v>1118</v>
      </c>
      <c r="C152" s="10">
        <v>9</v>
      </c>
      <c r="D152" s="9">
        <f t="shared" si="22"/>
        <v>246.1464315</v>
      </c>
      <c r="E152" s="10">
        <v>1118</v>
      </c>
      <c r="F152" s="10">
        <v>9</v>
      </c>
      <c r="G152" s="9">
        <f t="shared" si="23"/>
        <v>246.1464315</v>
      </c>
      <c r="H152" s="43"/>
      <c r="I152" s="9">
        <v>44</v>
      </c>
      <c r="J152" s="10">
        <v>1118</v>
      </c>
      <c r="K152" s="10">
        <v>9</v>
      </c>
      <c r="L152" s="9">
        <f t="shared" si="24"/>
        <v>246.1464315</v>
      </c>
    </row>
    <row r="153" spans="1:12" ht="14.25">
      <c r="A153" s="33"/>
      <c r="B153" s="10">
        <v>1118</v>
      </c>
      <c r="C153" s="10">
        <v>10</v>
      </c>
      <c r="D153" s="9">
        <f t="shared" si="22"/>
        <v>273.24942</v>
      </c>
      <c r="E153" s="10">
        <v>1118</v>
      </c>
      <c r="F153" s="10">
        <v>10</v>
      </c>
      <c r="G153" s="9">
        <f t="shared" si="23"/>
        <v>273.24942</v>
      </c>
      <c r="H153" s="43"/>
      <c r="I153" s="9">
        <v>44</v>
      </c>
      <c r="J153" s="10">
        <v>1118</v>
      </c>
      <c r="K153" s="10">
        <v>10</v>
      </c>
      <c r="L153" s="9">
        <f t="shared" si="24"/>
        <v>273.24942</v>
      </c>
    </row>
    <row r="154" spans="1:12" ht="14.25">
      <c r="A154" s="33"/>
      <c r="B154" s="10">
        <v>1118</v>
      </c>
      <c r="C154" s="10">
        <v>12</v>
      </c>
      <c r="D154" s="9">
        <f t="shared" si="22"/>
        <v>327.307428</v>
      </c>
      <c r="E154" s="10">
        <v>1118</v>
      </c>
      <c r="F154" s="10">
        <v>12</v>
      </c>
      <c r="G154" s="9">
        <f t="shared" si="23"/>
        <v>327.307428</v>
      </c>
      <c r="H154" s="43"/>
      <c r="I154" s="9">
        <v>44</v>
      </c>
      <c r="J154" s="10">
        <v>1118</v>
      </c>
      <c r="K154" s="10">
        <v>12</v>
      </c>
      <c r="L154" s="9">
        <f t="shared" si="24"/>
        <v>327.307428</v>
      </c>
    </row>
    <row r="155" spans="1:12" ht="14.25">
      <c r="A155" s="33"/>
      <c r="B155" s="10">
        <v>1118</v>
      </c>
      <c r="C155" s="10">
        <v>14</v>
      </c>
      <c r="D155" s="9">
        <f t="shared" si="22"/>
        <v>381.168144</v>
      </c>
      <c r="E155" s="10">
        <v>1118</v>
      </c>
      <c r="F155" s="10">
        <v>14</v>
      </c>
      <c r="G155" s="9">
        <f t="shared" si="23"/>
        <v>381.168144</v>
      </c>
      <c r="H155" s="43"/>
      <c r="I155" s="9">
        <v>44</v>
      </c>
      <c r="J155" s="10">
        <v>1118</v>
      </c>
      <c r="K155" s="10">
        <v>14</v>
      </c>
      <c r="L155" s="9">
        <f t="shared" si="24"/>
        <v>381.168144</v>
      </c>
    </row>
    <row r="156" spans="1:12" ht="14.25">
      <c r="A156" s="33"/>
      <c r="B156" s="10">
        <v>1118</v>
      </c>
      <c r="C156" s="10">
        <v>16</v>
      </c>
      <c r="D156" s="9">
        <f t="shared" si="22"/>
        <v>434.831568</v>
      </c>
      <c r="E156" s="10">
        <v>1118</v>
      </c>
      <c r="F156" s="10">
        <v>16</v>
      </c>
      <c r="G156" s="9">
        <f t="shared" si="23"/>
        <v>434.831568</v>
      </c>
      <c r="H156" s="43"/>
      <c r="I156" s="9">
        <v>44</v>
      </c>
      <c r="J156" s="10">
        <v>1118</v>
      </c>
      <c r="K156" s="10">
        <v>16</v>
      </c>
      <c r="L156" s="9">
        <f t="shared" si="24"/>
        <v>434.831568</v>
      </c>
    </row>
    <row r="157" spans="1:12" s="11" customFormat="1" ht="14.25">
      <c r="A157" s="34"/>
      <c r="B157" s="12">
        <v>1168</v>
      </c>
      <c r="C157" s="1">
        <v>8</v>
      </c>
      <c r="D157" s="7">
        <f t="shared" si="22"/>
        <v>228.85872</v>
      </c>
      <c r="E157" s="12">
        <v>1168</v>
      </c>
      <c r="F157" s="1">
        <v>8</v>
      </c>
      <c r="G157" s="7">
        <f t="shared" si="23"/>
        <v>228.85872</v>
      </c>
      <c r="H157" s="41">
        <v>46</v>
      </c>
      <c r="I157" s="7">
        <v>46</v>
      </c>
      <c r="J157" s="12">
        <v>1168</v>
      </c>
      <c r="K157" s="1">
        <v>8</v>
      </c>
      <c r="L157" s="7">
        <f t="shared" si="24"/>
        <v>228.85872</v>
      </c>
    </row>
    <row r="158" spans="1:12" s="11" customFormat="1" ht="14.25">
      <c r="A158" s="34"/>
      <c r="B158" s="12">
        <v>1168</v>
      </c>
      <c r="C158" s="1">
        <v>9</v>
      </c>
      <c r="D158" s="7">
        <f t="shared" si="22"/>
        <v>257.2441065</v>
      </c>
      <c r="E158" s="12">
        <v>1168</v>
      </c>
      <c r="F158" s="1">
        <v>9</v>
      </c>
      <c r="G158" s="7">
        <f t="shared" si="23"/>
        <v>257.2441065</v>
      </c>
      <c r="H158" s="41"/>
      <c r="I158" s="7">
        <v>46</v>
      </c>
      <c r="J158" s="12">
        <v>1168</v>
      </c>
      <c r="K158" s="1">
        <v>9</v>
      </c>
      <c r="L158" s="7">
        <f t="shared" si="24"/>
        <v>257.2441065</v>
      </c>
    </row>
    <row r="159" spans="1:12" s="11" customFormat="1" ht="14.25">
      <c r="A159" s="34"/>
      <c r="B159" s="12">
        <v>1168</v>
      </c>
      <c r="C159" s="1">
        <v>10</v>
      </c>
      <c r="D159" s="7">
        <f t="shared" si="22"/>
        <v>285.58017</v>
      </c>
      <c r="E159" s="12">
        <v>1168</v>
      </c>
      <c r="F159" s="1">
        <v>10</v>
      </c>
      <c r="G159" s="7">
        <f t="shared" si="23"/>
        <v>285.58017</v>
      </c>
      <c r="H159" s="41"/>
      <c r="I159" s="7">
        <v>46</v>
      </c>
      <c r="J159" s="12">
        <v>1168</v>
      </c>
      <c r="K159" s="1">
        <v>10</v>
      </c>
      <c r="L159" s="7">
        <f t="shared" si="24"/>
        <v>285.58017</v>
      </c>
    </row>
    <row r="160" spans="1:12" s="11" customFormat="1" ht="14.25">
      <c r="A160" s="34"/>
      <c r="B160" s="12">
        <v>1168</v>
      </c>
      <c r="C160" s="1">
        <v>12</v>
      </c>
      <c r="D160" s="7">
        <f t="shared" si="22"/>
        <v>342.104328</v>
      </c>
      <c r="E160" s="12">
        <v>1168</v>
      </c>
      <c r="F160" s="1">
        <v>12</v>
      </c>
      <c r="G160" s="7">
        <f t="shared" si="23"/>
        <v>342.104328</v>
      </c>
      <c r="H160" s="41"/>
      <c r="I160" s="7">
        <v>46</v>
      </c>
      <c r="J160" s="12">
        <v>1168</v>
      </c>
      <c r="K160" s="1">
        <v>12</v>
      </c>
      <c r="L160" s="7">
        <f t="shared" si="24"/>
        <v>342.104328</v>
      </c>
    </row>
    <row r="161" spans="1:12" s="11" customFormat="1" ht="14.25">
      <c r="A161" s="34"/>
      <c r="B161" s="12">
        <v>1168</v>
      </c>
      <c r="C161" s="1">
        <v>14</v>
      </c>
      <c r="D161" s="7">
        <f t="shared" si="22"/>
        <v>398.431194</v>
      </c>
      <c r="E161" s="12">
        <v>1168</v>
      </c>
      <c r="F161" s="1">
        <v>14</v>
      </c>
      <c r="G161" s="7">
        <f t="shared" si="23"/>
        <v>398.431194</v>
      </c>
      <c r="H161" s="41"/>
      <c r="I161" s="7">
        <v>46</v>
      </c>
      <c r="J161" s="12">
        <v>1168</v>
      </c>
      <c r="K161" s="1">
        <v>14</v>
      </c>
      <c r="L161" s="7">
        <f t="shared" si="24"/>
        <v>398.431194</v>
      </c>
    </row>
    <row r="162" spans="1:12" s="11" customFormat="1" ht="14.25">
      <c r="A162" s="34"/>
      <c r="B162" s="12">
        <v>1168</v>
      </c>
      <c r="C162" s="1">
        <v>16</v>
      </c>
      <c r="D162" s="7">
        <f t="shared" si="22"/>
        <v>454.560768</v>
      </c>
      <c r="E162" s="12">
        <v>1168</v>
      </c>
      <c r="F162" s="1">
        <v>16</v>
      </c>
      <c r="G162" s="7">
        <f t="shared" si="23"/>
        <v>454.560768</v>
      </c>
      <c r="H162" s="41"/>
      <c r="I162" s="7">
        <v>46</v>
      </c>
      <c r="J162" s="12">
        <v>1168</v>
      </c>
      <c r="K162" s="1">
        <v>16</v>
      </c>
      <c r="L162" s="7">
        <f t="shared" si="24"/>
        <v>454.560768</v>
      </c>
    </row>
    <row r="163" spans="1:12" s="11" customFormat="1" ht="14.25">
      <c r="A163" s="34"/>
      <c r="B163" s="10">
        <v>1219</v>
      </c>
      <c r="C163" s="10">
        <v>8</v>
      </c>
      <c r="D163" s="9">
        <f t="shared" si="22"/>
        <v>238.920612</v>
      </c>
      <c r="E163" s="34">
        <v>1219</v>
      </c>
      <c r="F163" s="34">
        <v>8</v>
      </c>
      <c r="G163" s="36">
        <f t="shared" si="23"/>
        <v>238.920612</v>
      </c>
      <c r="H163" s="42">
        <v>48</v>
      </c>
      <c r="I163" s="36">
        <v>48</v>
      </c>
      <c r="J163" s="34">
        <v>1219</v>
      </c>
      <c r="K163" s="34">
        <v>8</v>
      </c>
      <c r="L163" s="36">
        <f t="shared" si="24"/>
        <v>238.920612</v>
      </c>
    </row>
    <row r="164" spans="1:12" s="11" customFormat="1" ht="14.25">
      <c r="A164" s="34"/>
      <c r="B164" s="10">
        <v>1219</v>
      </c>
      <c r="C164" s="10">
        <v>9</v>
      </c>
      <c r="D164" s="9">
        <f t="shared" si="22"/>
        <v>268.563735</v>
      </c>
      <c r="E164" s="34"/>
      <c r="F164" s="34"/>
      <c r="G164" s="36"/>
      <c r="H164" s="42"/>
      <c r="I164" s="36"/>
      <c r="J164" s="34"/>
      <c r="K164" s="34"/>
      <c r="L164" s="36"/>
    </row>
    <row r="165" spans="1:12" s="11" customFormat="1" ht="14.25">
      <c r="A165" s="34"/>
      <c r="B165" s="10">
        <v>1219</v>
      </c>
      <c r="C165" s="10">
        <v>10</v>
      </c>
      <c r="D165" s="9">
        <f t="shared" si="22"/>
        <v>298.157535</v>
      </c>
      <c r="E165" s="34">
        <v>1219</v>
      </c>
      <c r="F165" s="34">
        <v>9</v>
      </c>
      <c r="G165" s="36">
        <f>SUM(E165-F165)*F165*0.0246615</f>
        <v>268.563735</v>
      </c>
      <c r="H165" s="42"/>
      <c r="I165" s="36">
        <v>48</v>
      </c>
      <c r="J165" s="34">
        <v>1219</v>
      </c>
      <c r="K165" s="34">
        <v>9</v>
      </c>
      <c r="L165" s="36">
        <f>SUM(J165-K165)*K165*0.0246615</f>
        <v>268.563735</v>
      </c>
    </row>
    <row r="166" spans="1:12" s="11" customFormat="1" ht="14.25">
      <c r="A166" s="34"/>
      <c r="B166" s="10">
        <v>1219</v>
      </c>
      <c r="C166" s="10">
        <v>12</v>
      </c>
      <c r="D166" s="9">
        <f t="shared" si="22"/>
        <v>357.197166</v>
      </c>
      <c r="E166" s="34"/>
      <c r="F166" s="34"/>
      <c r="G166" s="36"/>
      <c r="H166" s="42"/>
      <c r="I166" s="36"/>
      <c r="J166" s="34"/>
      <c r="K166" s="34"/>
      <c r="L166" s="36"/>
    </row>
    <row r="167" spans="1:12" s="11" customFormat="1" ht="14.25">
      <c r="A167" s="34"/>
      <c r="B167" s="10">
        <v>1219</v>
      </c>
      <c r="C167" s="10">
        <v>14</v>
      </c>
      <c r="D167" s="9">
        <f t="shared" si="22"/>
        <v>416.03950499999996</v>
      </c>
      <c r="E167" s="34">
        <v>1219</v>
      </c>
      <c r="F167" s="34">
        <v>10</v>
      </c>
      <c r="G167" s="36">
        <f>SUM(E167-F167)*F167*0.0246615</f>
        <v>298.157535</v>
      </c>
      <c r="H167" s="42"/>
      <c r="I167" s="36">
        <v>48</v>
      </c>
      <c r="J167" s="34">
        <v>1219</v>
      </c>
      <c r="K167" s="34">
        <v>10</v>
      </c>
      <c r="L167" s="36">
        <f>SUM(J167-K167)*K167*0.0246615</f>
        <v>298.157535</v>
      </c>
    </row>
    <row r="168" spans="1:12" s="11" customFormat="1" ht="14.25">
      <c r="A168" s="34"/>
      <c r="B168" s="10">
        <v>1219</v>
      </c>
      <c r="C168" s="10">
        <v>16</v>
      </c>
      <c r="D168" s="9">
        <f t="shared" si="22"/>
        <v>474.684552</v>
      </c>
      <c r="E168" s="34"/>
      <c r="F168" s="34"/>
      <c r="G168" s="36"/>
      <c r="H168" s="42"/>
      <c r="I168" s="36"/>
      <c r="J168" s="34"/>
      <c r="K168" s="34"/>
      <c r="L168" s="36"/>
    </row>
    <row r="169" spans="1:12" ht="14.25">
      <c r="A169" s="33"/>
      <c r="B169" s="1">
        <v>1220</v>
      </c>
      <c r="C169" s="1">
        <v>8</v>
      </c>
      <c r="D169" s="7">
        <f aca="true" t="shared" si="25" ref="D169:D174">SUM(B169-C169)*C169*0.0246615</f>
        <v>239.11790399999998</v>
      </c>
      <c r="E169" s="34">
        <v>1219</v>
      </c>
      <c r="F169" s="34">
        <v>12</v>
      </c>
      <c r="G169" s="36">
        <f>SUM(E169-F169)*F169*0.0246615</f>
        <v>357.197166</v>
      </c>
      <c r="H169" s="42"/>
      <c r="I169" s="36">
        <v>48</v>
      </c>
      <c r="J169" s="34">
        <v>1219</v>
      </c>
      <c r="K169" s="34">
        <v>12</v>
      </c>
      <c r="L169" s="36">
        <f>SUM(J169-K169)*K169*0.0246615</f>
        <v>357.197166</v>
      </c>
    </row>
    <row r="170" spans="1:12" ht="14.25">
      <c r="A170" s="33"/>
      <c r="B170" s="1">
        <v>1220</v>
      </c>
      <c r="C170" s="1">
        <v>9</v>
      </c>
      <c r="D170" s="7">
        <f t="shared" si="25"/>
        <v>268.7856885</v>
      </c>
      <c r="E170" s="34"/>
      <c r="F170" s="34"/>
      <c r="G170" s="36"/>
      <c r="H170" s="42"/>
      <c r="I170" s="36"/>
      <c r="J170" s="34"/>
      <c r="K170" s="34"/>
      <c r="L170" s="36"/>
    </row>
    <row r="171" spans="1:12" ht="14.25">
      <c r="A171" s="33"/>
      <c r="B171" s="1">
        <v>1220</v>
      </c>
      <c r="C171" s="1">
        <v>10</v>
      </c>
      <c r="D171" s="7">
        <f t="shared" si="25"/>
        <v>298.40415</v>
      </c>
      <c r="E171" s="34">
        <v>1219</v>
      </c>
      <c r="F171" s="34">
        <v>14</v>
      </c>
      <c r="G171" s="36">
        <f>SUM(E171-F171)*F171*0.0246615</f>
        <v>416.03950499999996</v>
      </c>
      <c r="H171" s="42"/>
      <c r="I171" s="36">
        <v>48</v>
      </c>
      <c r="J171" s="34">
        <v>1219</v>
      </c>
      <c r="K171" s="34">
        <v>14</v>
      </c>
      <c r="L171" s="36">
        <f>SUM(J171-K171)*K171*0.0246615</f>
        <v>416.03950499999996</v>
      </c>
    </row>
    <row r="172" spans="1:12" ht="14.25">
      <c r="A172" s="33"/>
      <c r="B172" s="1">
        <v>1220</v>
      </c>
      <c r="C172" s="1">
        <v>12</v>
      </c>
      <c r="D172" s="7">
        <f t="shared" si="25"/>
        <v>357.493104</v>
      </c>
      <c r="E172" s="34"/>
      <c r="F172" s="34"/>
      <c r="G172" s="36"/>
      <c r="H172" s="42"/>
      <c r="I172" s="36"/>
      <c r="J172" s="34"/>
      <c r="K172" s="34"/>
      <c r="L172" s="36"/>
    </row>
    <row r="173" spans="1:12" ht="14.25">
      <c r="A173" s="33"/>
      <c r="B173" s="1">
        <v>1220</v>
      </c>
      <c r="C173" s="1">
        <v>14</v>
      </c>
      <c r="D173" s="7">
        <f t="shared" si="25"/>
        <v>416.384766</v>
      </c>
      <c r="E173" s="34">
        <v>1219</v>
      </c>
      <c r="F173" s="34">
        <v>16</v>
      </c>
      <c r="G173" s="36">
        <f>SUM(E173-F173)*F173*0.0246615</f>
        <v>474.684552</v>
      </c>
      <c r="H173" s="42"/>
      <c r="I173" s="36">
        <v>48</v>
      </c>
      <c r="J173" s="34">
        <v>1219</v>
      </c>
      <c r="K173" s="34">
        <v>16</v>
      </c>
      <c r="L173" s="36">
        <f>SUM(J173-K173)*K173*0.0246615</f>
        <v>474.684552</v>
      </c>
    </row>
    <row r="174" spans="1:12" ht="14.25">
      <c r="A174" s="33"/>
      <c r="B174" s="1">
        <v>1220</v>
      </c>
      <c r="C174" s="1">
        <v>16</v>
      </c>
      <c r="D174" s="7">
        <f t="shared" si="25"/>
        <v>475.079136</v>
      </c>
      <c r="E174" s="34"/>
      <c r="F174" s="34"/>
      <c r="G174" s="36"/>
      <c r="H174" s="42"/>
      <c r="I174" s="36"/>
      <c r="J174" s="34"/>
      <c r="K174" s="34"/>
      <c r="L174" s="36"/>
    </row>
    <row r="175" spans="1:12" ht="14.25">
      <c r="A175" s="1"/>
      <c r="B175" s="1"/>
      <c r="C175" s="1"/>
      <c r="D175" s="7"/>
      <c r="E175" s="1"/>
      <c r="F175" s="1"/>
      <c r="G175" s="7"/>
      <c r="H175" s="22"/>
      <c r="I175" s="7"/>
      <c r="J175" s="1"/>
      <c r="K175" s="1"/>
      <c r="L175" s="7"/>
    </row>
    <row r="176" spans="1:12" ht="14.25">
      <c r="A176" s="33" t="s">
        <v>40</v>
      </c>
      <c r="B176" s="1">
        <v>1321</v>
      </c>
      <c r="C176" s="1">
        <v>10</v>
      </c>
      <c r="D176" s="7">
        <f>SUM(B176-C176)*C176*0.0246615</f>
        <v>323.31226499999997</v>
      </c>
      <c r="E176" s="1">
        <v>1321</v>
      </c>
      <c r="F176" s="1">
        <v>10</v>
      </c>
      <c r="G176" s="7">
        <f>SUM(E176-F176)*F176*0.0246615</f>
        <v>323.31226499999997</v>
      </c>
      <c r="H176" s="41">
        <v>52</v>
      </c>
      <c r="I176" s="7">
        <v>52</v>
      </c>
      <c r="J176" s="1">
        <v>1321</v>
      </c>
      <c r="K176" s="1">
        <v>10</v>
      </c>
      <c r="L176" s="7">
        <f>SUM(J176-K176)*K176*0.0246615</f>
        <v>323.31226499999997</v>
      </c>
    </row>
    <row r="177" spans="1:12" ht="14.25">
      <c r="A177" s="33"/>
      <c r="B177" s="1">
        <v>1321</v>
      </c>
      <c r="C177" s="1">
        <v>12</v>
      </c>
      <c r="D177" s="7">
        <f>SUM(B177-C177)*C177*0.0246615</f>
        <v>387.382842</v>
      </c>
      <c r="E177" s="1">
        <v>1321</v>
      </c>
      <c r="F177" s="1">
        <v>12</v>
      </c>
      <c r="G177" s="7">
        <f>SUM(E177-F177)*F177*0.0246615</f>
        <v>387.382842</v>
      </c>
      <c r="H177" s="41"/>
      <c r="I177" s="7">
        <v>52</v>
      </c>
      <c r="J177" s="1">
        <v>1321</v>
      </c>
      <c r="K177" s="1">
        <v>12</v>
      </c>
      <c r="L177" s="7">
        <f>SUM(J177-K177)*K177*0.0246615</f>
        <v>387.382842</v>
      </c>
    </row>
    <row r="178" spans="1:12" ht="14.25">
      <c r="A178" s="33"/>
      <c r="B178" s="1">
        <v>1321</v>
      </c>
      <c r="C178" s="1">
        <v>14</v>
      </c>
      <c r="D178" s="7">
        <f>SUM(B178-C178)*C178*0.0246615</f>
        <v>451.256127</v>
      </c>
      <c r="E178" s="1">
        <v>1321</v>
      </c>
      <c r="F178" s="1">
        <v>14</v>
      </c>
      <c r="G178" s="7">
        <f>SUM(E178-F178)*F178*0.0246615</f>
        <v>451.256127</v>
      </c>
      <c r="H178" s="41"/>
      <c r="I178" s="7">
        <v>52</v>
      </c>
      <c r="J178" s="1">
        <v>1321</v>
      </c>
      <c r="K178" s="1">
        <v>14</v>
      </c>
      <c r="L178" s="7">
        <f>SUM(J178-K178)*K178*0.0246615</f>
        <v>451.256127</v>
      </c>
    </row>
    <row r="179" spans="1:12" ht="14.25">
      <c r="A179" s="33"/>
      <c r="B179" s="1">
        <v>1321</v>
      </c>
      <c r="C179" s="1">
        <v>16</v>
      </c>
      <c r="D179" s="7">
        <f>SUM(B179-C179)*C179*0.0246615</f>
        <v>514.9321199999999</v>
      </c>
      <c r="E179" s="1">
        <v>1321</v>
      </c>
      <c r="F179" s="1">
        <v>16</v>
      </c>
      <c r="G179" s="7">
        <f>SUM(E179-F179)*F179*0.0246615</f>
        <v>514.9321199999999</v>
      </c>
      <c r="H179" s="41"/>
      <c r="I179" s="7">
        <v>52</v>
      </c>
      <c r="J179" s="1">
        <v>1321</v>
      </c>
      <c r="K179" s="1">
        <v>16</v>
      </c>
      <c r="L179" s="7">
        <f>SUM(J179-K179)*K179*0.0246615</f>
        <v>514.9321199999999</v>
      </c>
    </row>
    <row r="180" spans="1:12" ht="14.25">
      <c r="A180" s="1"/>
      <c r="B180" s="1"/>
      <c r="C180" s="1"/>
      <c r="D180" s="7"/>
      <c r="E180" s="1"/>
      <c r="F180" s="1"/>
      <c r="G180" s="7"/>
      <c r="H180" s="22"/>
      <c r="I180" s="7"/>
      <c r="J180" s="1"/>
      <c r="K180" s="1"/>
      <c r="L180" s="7"/>
    </row>
    <row r="181" spans="1:12" ht="14.25">
      <c r="A181" s="33" t="s">
        <v>41</v>
      </c>
      <c r="B181" s="1">
        <v>1422</v>
      </c>
      <c r="C181" s="1">
        <v>10</v>
      </c>
      <c r="D181" s="7">
        <f>SUM(B181-C181)*C181*0.0246615</f>
        <v>348.22038</v>
      </c>
      <c r="E181" s="1">
        <v>1422</v>
      </c>
      <c r="F181" s="1">
        <v>10</v>
      </c>
      <c r="G181" s="7">
        <f>SUM(E181-F181)*F181*0.0246615</f>
        <v>348.22038</v>
      </c>
      <c r="H181" s="41">
        <v>56</v>
      </c>
      <c r="I181" s="7">
        <v>56</v>
      </c>
      <c r="J181" s="1">
        <v>1422</v>
      </c>
      <c r="K181" s="1">
        <v>10</v>
      </c>
      <c r="L181" s="7">
        <f>SUM(J181-K181)*K181*0.0246615</f>
        <v>348.22038</v>
      </c>
    </row>
    <row r="182" spans="1:12" ht="14.25">
      <c r="A182" s="33"/>
      <c r="B182" s="1">
        <v>1422</v>
      </c>
      <c r="C182" s="1">
        <v>12</v>
      </c>
      <c r="D182" s="7">
        <f>SUM(B182-C182)*C182*0.0246615</f>
        <v>417.27258</v>
      </c>
      <c r="E182" s="1">
        <v>1422</v>
      </c>
      <c r="F182" s="1">
        <v>12</v>
      </c>
      <c r="G182" s="7">
        <f>SUM(E182-F182)*F182*0.0246615</f>
        <v>417.27258</v>
      </c>
      <c r="H182" s="41"/>
      <c r="I182" s="7">
        <v>56</v>
      </c>
      <c r="J182" s="1">
        <v>1422</v>
      </c>
      <c r="K182" s="1">
        <v>12</v>
      </c>
      <c r="L182" s="7">
        <f>SUM(J182-K182)*K182*0.0246615</f>
        <v>417.27258</v>
      </c>
    </row>
    <row r="183" spans="1:12" ht="14.25">
      <c r="A183" s="33"/>
      <c r="B183" s="1">
        <v>1422</v>
      </c>
      <c r="C183" s="1">
        <v>14</v>
      </c>
      <c r="D183" s="7">
        <f>SUM(B183-C183)*C183*0.0246615</f>
        <v>486.12748799999997</v>
      </c>
      <c r="E183" s="1">
        <v>1422</v>
      </c>
      <c r="F183" s="1">
        <v>14</v>
      </c>
      <c r="G183" s="7">
        <f>SUM(E183-F183)*F183*0.0246615</f>
        <v>486.12748799999997</v>
      </c>
      <c r="H183" s="41"/>
      <c r="I183" s="7">
        <v>56</v>
      </c>
      <c r="J183" s="1">
        <v>1422</v>
      </c>
      <c r="K183" s="1">
        <v>14</v>
      </c>
      <c r="L183" s="7">
        <f>SUM(J183-K183)*K183*0.0246615</f>
        <v>486.12748799999997</v>
      </c>
    </row>
    <row r="184" spans="1:12" ht="14.25">
      <c r="A184" s="33"/>
      <c r="B184" s="1">
        <v>1422</v>
      </c>
      <c r="C184" s="1">
        <v>16</v>
      </c>
      <c r="D184" s="7">
        <f>SUM(B184-C184)*C184*0.0246615</f>
        <v>554.7851039999999</v>
      </c>
      <c r="E184" s="1">
        <v>1422</v>
      </c>
      <c r="F184" s="1">
        <v>16</v>
      </c>
      <c r="G184" s="7">
        <f>SUM(E184-F184)*F184*0.0246615</f>
        <v>554.7851039999999</v>
      </c>
      <c r="H184" s="41"/>
      <c r="I184" s="7">
        <v>56</v>
      </c>
      <c r="J184" s="1">
        <v>1422</v>
      </c>
      <c r="K184" s="1">
        <v>16</v>
      </c>
      <c r="L184" s="7">
        <f>SUM(J184-K184)*K184*0.0246615</f>
        <v>554.7851039999999</v>
      </c>
    </row>
    <row r="185" spans="1:12" ht="14.25">
      <c r="A185" s="1"/>
      <c r="B185" s="1"/>
      <c r="C185" s="1"/>
      <c r="D185" s="7"/>
      <c r="E185" s="1"/>
      <c r="F185" s="1"/>
      <c r="G185" s="7"/>
      <c r="H185" s="22"/>
      <c r="I185" s="7"/>
      <c r="J185" s="1"/>
      <c r="K185" s="1"/>
      <c r="L185" s="7"/>
    </row>
    <row r="186" spans="1:12" ht="14.25">
      <c r="A186" s="33" t="s">
        <v>42</v>
      </c>
      <c r="B186" s="1">
        <v>1524</v>
      </c>
      <c r="C186" s="1">
        <v>10</v>
      </c>
      <c r="D186" s="7">
        <f>SUM(B186-C186)*C186*0.0246615</f>
        <v>373.37511</v>
      </c>
      <c r="E186" s="1">
        <v>1524</v>
      </c>
      <c r="F186" s="1">
        <v>10</v>
      </c>
      <c r="G186" s="7">
        <f>SUM(E186-F186)*F186*0.0246615</f>
        <v>373.37511</v>
      </c>
      <c r="H186" s="41">
        <v>60</v>
      </c>
      <c r="I186" s="7">
        <v>60</v>
      </c>
      <c r="J186" s="1">
        <v>1524</v>
      </c>
      <c r="K186" s="1">
        <v>10</v>
      </c>
      <c r="L186" s="7">
        <f>SUM(J186-K186)*K186*0.0246615</f>
        <v>373.37511</v>
      </c>
    </row>
    <row r="187" spans="1:12" ht="14.25">
      <c r="A187" s="33"/>
      <c r="B187" s="1">
        <v>1524</v>
      </c>
      <c r="C187" s="1">
        <v>12</v>
      </c>
      <c r="D187" s="7">
        <f>SUM(B187-C187)*C187*0.0246615</f>
        <v>447.458256</v>
      </c>
      <c r="E187" s="1">
        <v>1524</v>
      </c>
      <c r="F187" s="1">
        <v>12</v>
      </c>
      <c r="G187" s="7">
        <f>SUM(E187-F187)*F187*0.0246615</f>
        <v>447.458256</v>
      </c>
      <c r="H187" s="41"/>
      <c r="I187" s="7">
        <v>60</v>
      </c>
      <c r="J187" s="1">
        <v>1524</v>
      </c>
      <c r="K187" s="1">
        <v>12</v>
      </c>
      <c r="L187" s="7">
        <f>SUM(J187-K187)*K187*0.0246615</f>
        <v>447.458256</v>
      </c>
    </row>
    <row r="188" spans="1:12" ht="14.25">
      <c r="A188" s="33"/>
      <c r="B188" s="1">
        <v>1524</v>
      </c>
      <c r="C188" s="1">
        <v>14</v>
      </c>
      <c r="D188" s="7">
        <f>SUM(B188-C188)*C188*0.0246615</f>
        <v>521.34411</v>
      </c>
      <c r="E188" s="1">
        <v>1524</v>
      </c>
      <c r="F188" s="1">
        <v>14</v>
      </c>
      <c r="G188" s="7">
        <f>SUM(E188-F188)*F188*0.0246615</f>
        <v>521.34411</v>
      </c>
      <c r="H188" s="41"/>
      <c r="I188" s="7">
        <v>60</v>
      </c>
      <c r="J188" s="1">
        <v>1524</v>
      </c>
      <c r="K188" s="1">
        <v>14</v>
      </c>
      <c r="L188" s="7">
        <f>SUM(J188-K188)*K188*0.0246615</f>
        <v>521.34411</v>
      </c>
    </row>
    <row r="189" spans="1:12" ht="14.25">
      <c r="A189" s="33"/>
      <c r="B189" s="1">
        <v>1524</v>
      </c>
      <c r="C189" s="1">
        <v>16</v>
      </c>
      <c r="D189" s="7">
        <f>SUM(B189-C189)*C189*0.0246615</f>
        <v>595.0326719999999</v>
      </c>
      <c r="E189" s="1">
        <v>1524</v>
      </c>
      <c r="F189" s="1">
        <v>16</v>
      </c>
      <c r="G189" s="7">
        <f>SUM(E189-F189)*F189*0.0246615</f>
        <v>595.0326719999999</v>
      </c>
      <c r="H189" s="41"/>
      <c r="I189" s="7">
        <v>60</v>
      </c>
      <c r="J189" s="1">
        <v>1524</v>
      </c>
      <c r="K189" s="1">
        <v>16</v>
      </c>
      <c r="L189" s="7">
        <f>SUM(J189-K189)*K189*0.0246615</f>
        <v>595.0326719999999</v>
      </c>
    </row>
    <row r="190" spans="1:12" ht="14.25">
      <c r="A190" s="33"/>
      <c r="B190" s="1"/>
      <c r="C190" s="1"/>
      <c r="D190" s="7"/>
      <c r="E190" s="1"/>
      <c r="F190" s="1"/>
      <c r="G190" s="7"/>
      <c r="H190" s="22"/>
      <c r="I190" s="7"/>
      <c r="J190" s="1"/>
      <c r="K190" s="1"/>
      <c r="L190" s="7"/>
    </row>
    <row r="191" spans="1:12" ht="14.25">
      <c r="A191" s="33" t="s">
        <v>43</v>
      </c>
      <c r="B191" s="1">
        <v>1626</v>
      </c>
      <c r="C191" s="1">
        <v>10</v>
      </c>
      <c r="D191" s="7">
        <f>SUM(B191-C191)*C191*0.0246615</f>
        <v>398.52984</v>
      </c>
      <c r="E191" s="1">
        <v>1626</v>
      </c>
      <c r="F191" s="1">
        <v>10</v>
      </c>
      <c r="G191" s="7">
        <f>SUM(E191-F191)*F191*0.0246615</f>
        <v>398.52984</v>
      </c>
      <c r="H191" s="41">
        <v>64</v>
      </c>
      <c r="I191" s="7">
        <v>64</v>
      </c>
      <c r="J191" s="1">
        <v>1626</v>
      </c>
      <c r="K191" s="1">
        <v>10</v>
      </c>
      <c r="L191" s="7">
        <f>SUM(J191-K191)*K191*0.0246615</f>
        <v>398.52984</v>
      </c>
    </row>
    <row r="192" spans="1:12" ht="14.25">
      <c r="A192" s="33"/>
      <c r="B192" s="1">
        <v>1626</v>
      </c>
      <c r="C192" s="1">
        <v>12</v>
      </c>
      <c r="D192" s="7">
        <f>SUM(B192-C192)*C192*0.0246615</f>
        <v>477.643932</v>
      </c>
      <c r="E192" s="1">
        <v>1626</v>
      </c>
      <c r="F192" s="1">
        <v>12</v>
      </c>
      <c r="G192" s="7">
        <f>SUM(E192-F192)*F192*0.0246615</f>
        <v>477.643932</v>
      </c>
      <c r="H192" s="41"/>
      <c r="I192" s="7">
        <v>64</v>
      </c>
      <c r="J192" s="1">
        <v>1626</v>
      </c>
      <c r="K192" s="1">
        <v>12</v>
      </c>
      <c r="L192" s="7">
        <f>SUM(J192-K192)*K192*0.0246615</f>
        <v>477.643932</v>
      </c>
    </row>
    <row r="193" spans="1:12" ht="14.25">
      <c r="A193" s="33"/>
      <c r="B193" s="1">
        <v>1626</v>
      </c>
      <c r="C193" s="1">
        <v>14</v>
      </c>
      <c r="D193" s="7">
        <f>SUM(B193-C193)*C193*0.0246615</f>
        <v>556.560732</v>
      </c>
      <c r="E193" s="1">
        <v>1626</v>
      </c>
      <c r="F193" s="1">
        <v>14</v>
      </c>
      <c r="G193" s="7">
        <f>SUM(E193-F193)*F193*0.0246615</f>
        <v>556.560732</v>
      </c>
      <c r="H193" s="41"/>
      <c r="I193" s="7">
        <v>64</v>
      </c>
      <c r="J193" s="1">
        <v>1626</v>
      </c>
      <c r="K193" s="1">
        <v>14</v>
      </c>
      <c r="L193" s="7">
        <f>SUM(J193-K193)*K193*0.0246615</f>
        <v>556.560732</v>
      </c>
    </row>
    <row r="194" spans="1:12" ht="14.25">
      <c r="A194" s="33"/>
      <c r="B194" s="1">
        <v>1626</v>
      </c>
      <c r="C194" s="1">
        <v>16</v>
      </c>
      <c r="D194" s="7">
        <f>SUM(B194-C194)*C194*0.0246615</f>
        <v>635.2802399999999</v>
      </c>
      <c r="E194" s="1">
        <v>1626</v>
      </c>
      <c r="F194" s="1">
        <v>16</v>
      </c>
      <c r="G194" s="7">
        <f>SUM(E194-F194)*F194*0.0246615</f>
        <v>635.2802399999999</v>
      </c>
      <c r="H194" s="41"/>
      <c r="I194" s="7">
        <v>64</v>
      </c>
      <c r="J194" s="1">
        <v>1626</v>
      </c>
      <c r="K194" s="1">
        <v>16</v>
      </c>
      <c r="L194" s="7">
        <f>SUM(J194-K194)*K194*0.0246615</f>
        <v>635.2802399999999</v>
      </c>
    </row>
    <row r="195" spans="1:12" ht="14.25">
      <c r="A195" s="1"/>
      <c r="B195" s="1"/>
      <c r="C195" s="1"/>
      <c r="D195" s="7"/>
      <c r="E195" s="1"/>
      <c r="F195" s="1"/>
      <c r="G195" s="7"/>
      <c r="H195" s="22"/>
      <c r="I195" s="7"/>
      <c r="J195" s="1"/>
      <c r="K195" s="1"/>
      <c r="L195" s="7"/>
    </row>
    <row r="196" spans="1:12" ht="14.25">
      <c r="A196" s="33" t="s">
        <v>44</v>
      </c>
      <c r="B196" s="1">
        <v>1727</v>
      </c>
      <c r="C196" s="1">
        <v>12</v>
      </c>
      <c r="D196" s="7">
        <f>SUM(B196-C196)*C196*0.0246615</f>
        <v>507.53367</v>
      </c>
      <c r="E196" s="1">
        <v>1727</v>
      </c>
      <c r="F196" s="1">
        <v>12</v>
      </c>
      <c r="G196" s="7">
        <f>SUM(E196-F196)*F196*0.0246615</f>
        <v>507.53367</v>
      </c>
      <c r="H196" s="41">
        <v>68</v>
      </c>
      <c r="I196" s="7">
        <v>68</v>
      </c>
      <c r="J196" s="1">
        <v>1727</v>
      </c>
      <c r="K196" s="1">
        <v>12</v>
      </c>
      <c r="L196" s="7">
        <f>SUM(J196-K196)*K196*0.0246615</f>
        <v>507.53367</v>
      </c>
    </row>
    <row r="197" spans="1:12" ht="14.25">
      <c r="A197" s="33"/>
      <c r="B197" s="1">
        <v>1727</v>
      </c>
      <c r="C197" s="1">
        <v>14</v>
      </c>
      <c r="D197" s="7">
        <f aca="true" t="shared" si="26" ref="D197:D206">SUM(B197-C197)*C197*0.0246615</f>
        <v>591.432093</v>
      </c>
      <c r="E197" s="1">
        <v>1727</v>
      </c>
      <c r="F197" s="1">
        <v>14</v>
      </c>
      <c r="G197" s="7">
        <f>SUM(E197-F197)*F197*0.0246615</f>
        <v>591.432093</v>
      </c>
      <c r="H197" s="41"/>
      <c r="I197" s="7">
        <v>68</v>
      </c>
      <c r="J197" s="1">
        <v>1727</v>
      </c>
      <c r="K197" s="1">
        <v>14</v>
      </c>
      <c r="L197" s="7">
        <f>SUM(J197-K197)*K197*0.0246615</f>
        <v>591.432093</v>
      </c>
    </row>
    <row r="198" spans="1:12" ht="14.25">
      <c r="A198" s="33"/>
      <c r="B198" s="1">
        <v>1727</v>
      </c>
      <c r="C198" s="1">
        <v>16</v>
      </c>
      <c r="D198" s="7">
        <f t="shared" si="26"/>
        <v>675.1332239999999</v>
      </c>
      <c r="E198" s="1">
        <v>1727</v>
      </c>
      <c r="F198" s="1">
        <v>16</v>
      </c>
      <c r="G198" s="7">
        <f>SUM(E198-F198)*F198*0.0246615</f>
        <v>675.1332239999999</v>
      </c>
      <c r="H198" s="41"/>
      <c r="I198" s="7">
        <v>68</v>
      </c>
      <c r="J198" s="1">
        <v>1727</v>
      </c>
      <c r="K198" s="1">
        <v>16</v>
      </c>
      <c r="L198" s="7">
        <f>SUM(J198-K198)*K198*0.0246615</f>
        <v>675.1332239999999</v>
      </c>
    </row>
    <row r="199" spans="1:12" ht="14.25">
      <c r="A199" s="33"/>
      <c r="B199" s="1">
        <v>1727</v>
      </c>
      <c r="C199" s="1">
        <v>18</v>
      </c>
      <c r="D199" s="7">
        <f t="shared" si="26"/>
        <v>758.637063</v>
      </c>
      <c r="E199" s="1">
        <v>1727</v>
      </c>
      <c r="F199" s="1">
        <v>18</v>
      </c>
      <c r="G199" s="7">
        <f>SUM(E199-F199)*F199*0.0246615</f>
        <v>758.637063</v>
      </c>
      <c r="H199" s="41"/>
      <c r="I199" s="7">
        <v>68</v>
      </c>
      <c r="J199" s="1">
        <v>1727</v>
      </c>
      <c r="K199" s="1">
        <v>18</v>
      </c>
      <c r="L199" s="7">
        <f>SUM(J199-K199)*K199*0.0246615</f>
        <v>758.637063</v>
      </c>
    </row>
    <row r="200" spans="1:12" ht="14.25">
      <c r="A200" s="33"/>
      <c r="B200" s="1">
        <v>1727</v>
      </c>
      <c r="C200" s="1">
        <v>20</v>
      </c>
      <c r="D200" s="7">
        <f t="shared" si="26"/>
        <v>841.94361</v>
      </c>
      <c r="E200" s="1">
        <v>1727</v>
      </c>
      <c r="F200" s="1">
        <v>20</v>
      </c>
      <c r="G200" s="7">
        <f>SUM(E200-F200)*F200*0.0246615</f>
        <v>841.94361</v>
      </c>
      <c r="H200" s="41"/>
      <c r="I200" s="7">
        <v>68</v>
      </c>
      <c r="J200" s="1">
        <v>1727</v>
      </c>
      <c r="K200" s="1">
        <v>20</v>
      </c>
      <c r="L200" s="7">
        <f>SUM(J200-K200)*K200*0.0246615</f>
        <v>841.94361</v>
      </c>
    </row>
    <row r="201" spans="1:12" ht="14.25">
      <c r="A201" s="1"/>
      <c r="B201" s="1"/>
      <c r="C201" s="1"/>
      <c r="D201" s="7"/>
      <c r="E201" s="1"/>
      <c r="F201" s="1"/>
      <c r="G201" s="7"/>
      <c r="H201" s="22"/>
      <c r="I201" s="7"/>
      <c r="J201" s="1"/>
      <c r="K201" s="1"/>
      <c r="L201" s="7"/>
    </row>
    <row r="202" spans="1:12" ht="14.25">
      <c r="A202" s="33" t="s">
        <v>45</v>
      </c>
      <c r="B202" s="1">
        <v>1829</v>
      </c>
      <c r="C202" s="1">
        <v>12</v>
      </c>
      <c r="D202" s="7">
        <f t="shared" si="26"/>
        <v>537.719346</v>
      </c>
      <c r="E202" s="1">
        <v>1829</v>
      </c>
      <c r="F202" s="1">
        <v>12</v>
      </c>
      <c r="G202" s="7">
        <f>SUM(E202-F202)*F202*0.0246615</f>
        <v>537.719346</v>
      </c>
      <c r="H202" s="41">
        <v>72</v>
      </c>
      <c r="I202" s="7">
        <v>72</v>
      </c>
      <c r="J202" s="1">
        <v>1829</v>
      </c>
      <c r="K202" s="1">
        <v>12</v>
      </c>
      <c r="L202" s="7">
        <f>SUM(J202-K202)*K202*0.0246615</f>
        <v>537.719346</v>
      </c>
    </row>
    <row r="203" spans="1:12" ht="14.25">
      <c r="A203" s="33"/>
      <c r="B203" s="1">
        <v>1829</v>
      </c>
      <c r="C203" s="1">
        <v>14</v>
      </c>
      <c r="D203" s="7">
        <f t="shared" si="26"/>
        <v>626.648715</v>
      </c>
      <c r="E203" s="1">
        <v>1829</v>
      </c>
      <c r="F203" s="1">
        <v>14</v>
      </c>
      <c r="G203" s="7">
        <f>SUM(E203-F203)*F203*0.0246615</f>
        <v>626.648715</v>
      </c>
      <c r="H203" s="41"/>
      <c r="I203" s="7">
        <v>72</v>
      </c>
      <c r="J203" s="1">
        <v>1829</v>
      </c>
      <c r="K203" s="1">
        <v>14</v>
      </c>
      <c r="L203" s="7">
        <f>SUM(J203-K203)*K203*0.0246615</f>
        <v>626.648715</v>
      </c>
    </row>
    <row r="204" spans="1:12" ht="14.25">
      <c r="A204" s="33"/>
      <c r="B204" s="1">
        <v>1829</v>
      </c>
      <c r="C204" s="1">
        <v>16</v>
      </c>
      <c r="D204" s="7">
        <f t="shared" si="26"/>
        <v>715.3807919999999</v>
      </c>
      <c r="E204" s="1">
        <v>1829</v>
      </c>
      <c r="F204" s="1">
        <v>16</v>
      </c>
      <c r="G204" s="7">
        <f>SUM(E204-F204)*F204*0.0246615</f>
        <v>715.3807919999999</v>
      </c>
      <c r="H204" s="41"/>
      <c r="I204" s="7">
        <v>72</v>
      </c>
      <c r="J204" s="1">
        <v>1829</v>
      </c>
      <c r="K204" s="1">
        <v>16</v>
      </c>
      <c r="L204" s="7">
        <f>SUM(J204-K204)*K204*0.0246615</f>
        <v>715.3807919999999</v>
      </c>
    </row>
    <row r="205" spans="1:12" ht="14.25">
      <c r="A205" s="33"/>
      <c r="B205" s="1">
        <v>1829</v>
      </c>
      <c r="C205" s="1">
        <v>18</v>
      </c>
      <c r="D205" s="7">
        <f t="shared" si="26"/>
        <v>803.915577</v>
      </c>
      <c r="E205" s="1">
        <v>1829</v>
      </c>
      <c r="F205" s="1">
        <v>18</v>
      </c>
      <c r="G205" s="7">
        <f>SUM(E205-F205)*F205*0.0246615</f>
        <v>803.915577</v>
      </c>
      <c r="H205" s="41"/>
      <c r="I205" s="7">
        <v>72</v>
      </c>
      <c r="J205" s="1">
        <v>1829</v>
      </c>
      <c r="K205" s="1">
        <v>18</v>
      </c>
      <c r="L205" s="7">
        <f>SUM(J205-K205)*K205*0.0246615</f>
        <v>803.915577</v>
      </c>
    </row>
    <row r="206" spans="1:12" ht="14.25">
      <c r="A206" s="33"/>
      <c r="B206" s="1">
        <v>1829</v>
      </c>
      <c r="C206" s="1">
        <v>20</v>
      </c>
      <c r="D206" s="7">
        <f t="shared" si="26"/>
        <v>892.25307</v>
      </c>
      <c r="E206" s="1">
        <v>1829</v>
      </c>
      <c r="F206" s="1">
        <v>20</v>
      </c>
      <c r="G206" s="7">
        <f>SUM(E206-F206)*F206*0.0246615</f>
        <v>892.25307</v>
      </c>
      <c r="H206" s="41"/>
      <c r="I206" s="7">
        <v>72</v>
      </c>
      <c r="J206" s="1">
        <v>1829</v>
      </c>
      <c r="K206" s="1">
        <v>20</v>
      </c>
      <c r="L206" s="7">
        <f>SUM(J206-K206)*K206*0.0246615</f>
        <v>892.25307</v>
      </c>
    </row>
    <row r="207" spans="1:12" ht="14.25">
      <c r="A207" s="1"/>
      <c r="B207" s="1"/>
      <c r="C207" s="1"/>
      <c r="D207" s="7"/>
      <c r="E207" s="1"/>
      <c r="F207" s="1"/>
      <c r="G207" s="7"/>
      <c r="H207" s="22"/>
      <c r="I207" s="7"/>
      <c r="J207" s="1"/>
      <c r="K207" s="1"/>
      <c r="L207" s="7"/>
    </row>
    <row r="208" spans="1:12" ht="14.25">
      <c r="A208" s="33" t="s">
        <v>46</v>
      </c>
      <c r="B208" s="1">
        <v>1930</v>
      </c>
      <c r="C208" s="1">
        <v>12</v>
      </c>
      <c r="D208" s="7">
        <f>SUM(B208-C208)*C208*0.0246615</f>
        <v>567.6090839999999</v>
      </c>
      <c r="E208" s="1">
        <v>1930</v>
      </c>
      <c r="F208" s="1">
        <v>12</v>
      </c>
      <c r="G208" s="7">
        <f>SUM(E208-F208)*F208*0.0246615</f>
        <v>567.6090839999999</v>
      </c>
      <c r="H208" s="41">
        <v>76</v>
      </c>
      <c r="I208" s="7">
        <v>76</v>
      </c>
      <c r="J208" s="1">
        <v>1930</v>
      </c>
      <c r="K208" s="1">
        <v>12</v>
      </c>
      <c r="L208" s="7">
        <f>SUM(J208-K208)*K208*0.0246615</f>
        <v>567.6090839999999</v>
      </c>
    </row>
    <row r="209" spans="1:12" ht="14.25">
      <c r="A209" s="33"/>
      <c r="B209" s="1">
        <v>1930</v>
      </c>
      <c r="C209" s="1">
        <v>14</v>
      </c>
      <c r="D209" s="7">
        <f>SUM(B209-C209)*C209*0.0246615</f>
        <v>661.520076</v>
      </c>
      <c r="E209" s="1">
        <v>1930</v>
      </c>
      <c r="F209" s="1">
        <v>14</v>
      </c>
      <c r="G209" s="7">
        <f>SUM(E209-F209)*F209*0.0246615</f>
        <v>661.520076</v>
      </c>
      <c r="H209" s="41"/>
      <c r="I209" s="7">
        <v>76</v>
      </c>
      <c r="J209" s="1">
        <v>1930</v>
      </c>
      <c r="K209" s="1">
        <v>14</v>
      </c>
      <c r="L209" s="7">
        <f>SUM(J209-K209)*K209*0.0246615</f>
        <v>661.520076</v>
      </c>
    </row>
    <row r="210" spans="1:12" ht="14.25">
      <c r="A210" s="33"/>
      <c r="B210" s="1">
        <v>1930</v>
      </c>
      <c r="C210" s="1">
        <v>16</v>
      </c>
      <c r="D210" s="7">
        <f>SUM(B210-C210)*C210*0.0246615</f>
        <v>755.233776</v>
      </c>
      <c r="E210" s="1">
        <v>1930</v>
      </c>
      <c r="F210" s="1">
        <v>16</v>
      </c>
      <c r="G210" s="7">
        <f>SUM(E210-F210)*F210*0.0246615</f>
        <v>755.233776</v>
      </c>
      <c r="H210" s="41"/>
      <c r="I210" s="7">
        <v>76</v>
      </c>
      <c r="J210" s="1">
        <v>1930</v>
      </c>
      <c r="K210" s="1">
        <v>16</v>
      </c>
      <c r="L210" s="7">
        <f>SUM(J210-K210)*K210*0.0246615</f>
        <v>755.233776</v>
      </c>
    </row>
    <row r="211" spans="1:12" ht="14.25">
      <c r="A211" s="33"/>
      <c r="B211" s="1">
        <v>1930</v>
      </c>
      <c r="C211" s="1">
        <v>18</v>
      </c>
      <c r="D211" s="7">
        <f>SUM(B211-C211)*C211*0.0246615</f>
        <v>848.750184</v>
      </c>
      <c r="E211" s="1">
        <v>1930</v>
      </c>
      <c r="F211" s="1">
        <v>18</v>
      </c>
      <c r="G211" s="7">
        <f>SUM(E211-F211)*F211*0.0246615</f>
        <v>848.750184</v>
      </c>
      <c r="H211" s="41"/>
      <c r="I211" s="7">
        <v>76</v>
      </c>
      <c r="J211" s="1">
        <v>1930</v>
      </c>
      <c r="K211" s="1">
        <v>18</v>
      </c>
      <c r="L211" s="7">
        <f>SUM(J211-K211)*K211*0.0246615</f>
        <v>848.750184</v>
      </c>
    </row>
    <row r="212" spans="1:12" ht="14.25">
      <c r="A212" s="33"/>
      <c r="B212" s="1">
        <v>1930</v>
      </c>
      <c r="C212" s="1">
        <v>20</v>
      </c>
      <c r="D212" s="7">
        <f>SUM(B212-C212)*C212*0.0246615</f>
        <v>942.0693</v>
      </c>
      <c r="E212" s="1">
        <v>1930</v>
      </c>
      <c r="F212" s="1">
        <v>20</v>
      </c>
      <c r="G212" s="7">
        <f>SUM(E212-F212)*F212*0.0246615</f>
        <v>942.0693</v>
      </c>
      <c r="H212" s="41"/>
      <c r="I212" s="7">
        <v>76</v>
      </c>
      <c r="J212" s="1">
        <v>1930</v>
      </c>
      <c r="K212" s="1">
        <v>20</v>
      </c>
      <c r="L212" s="7">
        <f>SUM(J212-K212)*K212*0.0246615</f>
        <v>942.0693</v>
      </c>
    </row>
    <row r="213" spans="1:12" ht="14.25">
      <c r="A213" s="1"/>
      <c r="B213" s="1"/>
      <c r="C213" s="1"/>
      <c r="D213" s="7"/>
      <c r="E213" s="1"/>
      <c r="F213" s="1"/>
      <c r="G213" s="7"/>
      <c r="H213" s="22"/>
      <c r="I213" s="7"/>
      <c r="J213" s="1"/>
      <c r="K213" s="1"/>
      <c r="L213" s="7"/>
    </row>
    <row r="214" spans="1:12" ht="14.25">
      <c r="A214" s="33" t="s">
        <v>47</v>
      </c>
      <c r="B214" s="1">
        <v>2032</v>
      </c>
      <c r="C214" s="1">
        <v>14</v>
      </c>
      <c r="D214" s="7">
        <f>SUM(B214-C214)*C214*0.0246615</f>
        <v>696.7366979999999</v>
      </c>
      <c r="E214" s="1">
        <v>2032</v>
      </c>
      <c r="F214" s="1">
        <v>14</v>
      </c>
      <c r="G214" s="7">
        <f>SUM(E214-F214)*F214*0.0246615</f>
        <v>696.7366979999999</v>
      </c>
      <c r="H214" s="41">
        <v>80</v>
      </c>
      <c r="I214" s="7">
        <v>80</v>
      </c>
      <c r="J214" s="1">
        <v>2032</v>
      </c>
      <c r="K214" s="1">
        <v>14</v>
      </c>
      <c r="L214" s="7">
        <f>SUM(J214-K214)*K214*0.0246615</f>
        <v>696.7366979999999</v>
      </c>
    </row>
    <row r="215" spans="1:12" ht="14.25">
      <c r="A215" s="33"/>
      <c r="B215" s="1">
        <v>2032</v>
      </c>
      <c r="C215" s="1">
        <v>16</v>
      </c>
      <c r="D215" s="7">
        <f>SUM(B215-C215)*C215*0.0246615</f>
        <v>795.481344</v>
      </c>
      <c r="E215" s="1">
        <v>2032</v>
      </c>
      <c r="F215" s="1">
        <v>16</v>
      </c>
      <c r="G215" s="7">
        <f>SUM(E215-F215)*F215*0.0246615</f>
        <v>795.481344</v>
      </c>
      <c r="H215" s="41"/>
      <c r="I215" s="7">
        <v>80</v>
      </c>
      <c r="J215" s="1">
        <v>2032</v>
      </c>
      <c r="K215" s="1">
        <v>16</v>
      </c>
      <c r="L215" s="7">
        <f>SUM(J215-K215)*K215*0.0246615</f>
        <v>795.481344</v>
      </c>
    </row>
    <row r="216" spans="1:12" ht="14.25">
      <c r="A216" s="33"/>
      <c r="B216" s="1">
        <v>2032</v>
      </c>
      <c r="C216" s="1">
        <v>18</v>
      </c>
      <c r="D216" s="7">
        <f>SUM(B216-C216)*C216*0.0246615</f>
        <v>894.028698</v>
      </c>
      <c r="E216" s="1">
        <v>2032</v>
      </c>
      <c r="F216" s="1">
        <v>18</v>
      </c>
      <c r="G216" s="7">
        <f>SUM(E216-F216)*F216*0.0246615</f>
        <v>894.028698</v>
      </c>
      <c r="H216" s="41"/>
      <c r="I216" s="7">
        <v>80</v>
      </c>
      <c r="J216" s="1">
        <v>2032</v>
      </c>
      <c r="K216" s="1">
        <v>18</v>
      </c>
      <c r="L216" s="7">
        <f>SUM(J216-K216)*K216*0.0246615</f>
        <v>894.028698</v>
      </c>
    </row>
    <row r="217" spans="1:12" ht="14.25">
      <c r="A217" s="35"/>
      <c r="B217" s="8">
        <v>2032</v>
      </c>
      <c r="C217" s="8">
        <v>20</v>
      </c>
      <c r="D217" s="13">
        <f>SUM(B217-C217)*C217*0.0246615</f>
        <v>992.3787599999999</v>
      </c>
      <c r="E217" s="1">
        <v>2032</v>
      </c>
      <c r="F217" s="1">
        <v>20</v>
      </c>
      <c r="G217" s="7">
        <f>SUM(E217-F217)*F217*0.0246615</f>
        <v>992.3787599999999</v>
      </c>
      <c r="H217" s="41"/>
      <c r="I217" s="7">
        <v>80</v>
      </c>
      <c r="J217" s="1">
        <v>2032</v>
      </c>
      <c r="K217" s="1">
        <v>20</v>
      </c>
      <c r="L217" s="7">
        <f>SUM(J217-K217)*K217*0.0246615</f>
        <v>992.3787599999999</v>
      </c>
    </row>
    <row r="218" spans="1:12" ht="14.25">
      <c r="A218" s="1"/>
      <c r="B218" s="1"/>
      <c r="C218" s="1"/>
      <c r="D218" s="7"/>
      <c r="E218" s="2"/>
      <c r="F218" s="2"/>
      <c r="G218" s="17"/>
      <c r="H218" s="23"/>
      <c r="I218" s="17"/>
      <c r="J218" s="2"/>
      <c r="K218" s="2"/>
      <c r="L218" s="18"/>
    </row>
    <row r="219" spans="1:12" ht="14.25">
      <c r="A219" s="33" t="s">
        <v>48</v>
      </c>
      <c r="B219" s="1">
        <v>2134</v>
      </c>
      <c r="C219" s="1">
        <v>16</v>
      </c>
      <c r="D219" s="7">
        <f>SUM(B219-C219)*C219*0.0246615</f>
        <v>835.7289119999999</v>
      </c>
      <c r="E219" s="2"/>
      <c r="F219" s="2"/>
      <c r="G219" s="17"/>
      <c r="H219" s="23"/>
      <c r="I219" s="17"/>
      <c r="J219" s="2"/>
      <c r="K219" s="2"/>
      <c r="L219" s="18"/>
    </row>
    <row r="220" spans="1:12" ht="14.25">
      <c r="A220" s="33"/>
      <c r="B220" s="1">
        <v>2134</v>
      </c>
      <c r="C220" s="1">
        <v>18</v>
      </c>
      <c r="D220" s="7">
        <f>SUM(B220-C220)*C220*0.0246615</f>
        <v>939.3072119999999</v>
      </c>
      <c r="E220" s="2"/>
      <c r="F220" s="2"/>
      <c r="G220" s="17"/>
      <c r="H220" s="23"/>
      <c r="I220" s="17"/>
      <c r="J220" s="2"/>
      <c r="K220" s="2"/>
      <c r="L220" s="18"/>
    </row>
    <row r="221" spans="1:12" ht="14.25">
      <c r="A221" s="33"/>
      <c r="B221" s="1">
        <v>2134</v>
      </c>
      <c r="C221" s="1">
        <v>20</v>
      </c>
      <c r="D221" s="7">
        <f>SUM(B221-C221)*C221*0.0246615</f>
        <v>1042.68822</v>
      </c>
      <c r="E221" s="2"/>
      <c r="F221" s="2"/>
      <c r="G221" s="17"/>
      <c r="H221" s="23"/>
      <c r="I221" s="17"/>
      <c r="J221" s="2"/>
      <c r="K221" s="2"/>
      <c r="L221" s="18"/>
    </row>
    <row r="222" spans="1:12" ht="14.25">
      <c r="A222" s="1"/>
      <c r="B222" s="1"/>
      <c r="C222" s="1"/>
      <c r="D222" s="7"/>
      <c r="E222" s="2"/>
      <c r="F222" s="2"/>
      <c r="G222" s="17"/>
      <c r="H222" s="23"/>
      <c r="I222" s="17"/>
      <c r="J222" s="2"/>
      <c r="K222" s="2"/>
      <c r="L222" s="18"/>
    </row>
    <row r="223" spans="1:12" ht="14.25">
      <c r="A223" s="33" t="s">
        <v>49</v>
      </c>
      <c r="B223" s="1">
        <v>2235</v>
      </c>
      <c r="C223" s="1">
        <v>16</v>
      </c>
      <c r="D223" s="7">
        <f>SUM(B223-C223)*C223*0.0246615</f>
        <v>875.581896</v>
      </c>
      <c r="E223" s="2"/>
      <c r="F223" s="2"/>
      <c r="G223" s="17"/>
      <c r="H223" s="23"/>
      <c r="I223" s="17"/>
      <c r="J223" s="2"/>
      <c r="K223" s="2"/>
      <c r="L223" s="18"/>
    </row>
    <row r="224" spans="1:12" ht="14.25">
      <c r="A224" s="33"/>
      <c r="B224" s="1">
        <v>2235</v>
      </c>
      <c r="C224" s="1">
        <v>18</v>
      </c>
      <c r="D224" s="7">
        <f>SUM(B224-C224)*C224*0.0246615</f>
        <v>984.1418189999999</v>
      </c>
      <c r="E224" s="2"/>
      <c r="F224" s="2"/>
      <c r="G224" s="17"/>
      <c r="H224" s="23"/>
      <c r="I224" s="17"/>
      <c r="J224" s="2"/>
      <c r="K224" s="2"/>
      <c r="L224" s="18"/>
    </row>
    <row r="225" spans="1:12" ht="14.25">
      <c r="A225" s="33"/>
      <c r="B225" s="1">
        <v>2235</v>
      </c>
      <c r="C225" s="1">
        <v>20</v>
      </c>
      <c r="D225" s="7">
        <f>SUM(B225-C225)*C225*0.0246615</f>
        <v>1092.50445</v>
      </c>
      <c r="E225" s="2"/>
      <c r="F225" s="2"/>
      <c r="G225" s="17"/>
      <c r="H225" s="23"/>
      <c r="I225" s="17"/>
      <c r="J225" s="2"/>
      <c r="K225" s="2"/>
      <c r="L225" s="18"/>
    </row>
    <row r="226" spans="1:12" ht="14.25">
      <c r="A226" s="1"/>
      <c r="B226" s="1"/>
      <c r="C226" s="1"/>
      <c r="D226" s="7"/>
      <c r="E226" s="2"/>
      <c r="F226" s="2"/>
      <c r="G226" s="17"/>
      <c r="H226" s="23"/>
      <c r="I226" s="17"/>
      <c r="J226" s="2"/>
      <c r="K226" s="2"/>
      <c r="L226" s="18"/>
    </row>
    <row r="227" spans="1:12" ht="14.25">
      <c r="A227" s="33" t="s">
        <v>50</v>
      </c>
      <c r="B227" s="1">
        <v>2337</v>
      </c>
      <c r="C227" s="1">
        <v>16</v>
      </c>
      <c r="D227" s="7">
        <f>SUM(B227-C227)*C227*0.0246615</f>
        <v>915.829464</v>
      </c>
      <c r="E227" s="2"/>
      <c r="F227" s="2"/>
      <c r="G227" s="17"/>
      <c r="H227" s="23"/>
      <c r="I227" s="17"/>
      <c r="J227" s="2"/>
      <c r="K227" s="2"/>
      <c r="L227" s="18"/>
    </row>
    <row r="228" spans="1:12" ht="14.25">
      <c r="A228" s="33"/>
      <c r="B228" s="1">
        <v>2337</v>
      </c>
      <c r="C228" s="1">
        <v>18</v>
      </c>
      <c r="D228" s="7">
        <f>SUM(B228-C228)*C228*0.0246615</f>
        <v>1029.420333</v>
      </c>
      <c r="E228" s="2"/>
      <c r="F228" s="2"/>
      <c r="G228" s="17"/>
      <c r="H228" s="23"/>
      <c r="I228" s="17"/>
      <c r="J228" s="2"/>
      <c r="K228" s="2"/>
      <c r="L228" s="18"/>
    </row>
    <row r="229" spans="1:12" ht="14.25">
      <c r="A229" s="33"/>
      <c r="B229" s="1">
        <v>2337</v>
      </c>
      <c r="C229" s="1">
        <v>20</v>
      </c>
      <c r="D229" s="7">
        <f>SUM(B229-C229)*C229*0.0246615</f>
        <v>1142.81391</v>
      </c>
      <c r="E229" s="2"/>
      <c r="F229" s="2"/>
      <c r="G229" s="17"/>
      <c r="H229" s="23"/>
      <c r="I229" s="17"/>
      <c r="J229" s="2"/>
      <c r="K229" s="2"/>
      <c r="L229" s="18"/>
    </row>
    <row r="230" spans="1:12" ht="14.25">
      <c r="A230" s="1"/>
      <c r="B230" s="1"/>
      <c r="C230" s="1"/>
      <c r="D230" s="7"/>
      <c r="E230" s="2"/>
      <c r="F230" s="2"/>
      <c r="G230" s="17"/>
      <c r="H230" s="23"/>
      <c r="I230" s="17"/>
      <c r="J230" s="2"/>
      <c r="K230" s="2"/>
      <c r="L230" s="18"/>
    </row>
    <row r="231" spans="1:12" ht="14.25">
      <c r="A231" s="33" t="s">
        <v>51</v>
      </c>
      <c r="B231" s="1">
        <v>2438</v>
      </c>
      <c r="C231" s="1">
        <v>16</v>
      </c>
      <c r="D231" s="7">
        <f>SUM(B231-C231)*C231*0.0246615</f>
        <v>955.682448</v>
      </c>
      <c r="E231" s="2"/>
      <c r="F231" s="2"/>
      <c r="G231" s="17"/>
      <c r="H231" s="23"/>
      <c r="I231" s="17"/>
      <c r="J231" s="2"/>
      <c r="K231" s="2"/>
      <c r="L231" s="18"/>
    </row>
    <row r="232" spans="1:12" ht="14.25">
      <c r="A232" s="33"/>
      <c r="B232" s="1">
        <v>2438</v>
      </c>
      <c r="C232" s="1">
        <v>18</v>
      </c>
      <c r="D232" s="7">
        <f>SUM(B232-C232)*C232*0.0246615</f>
        <v>1074.25494</v>
      </c>
      <c r="E232" s="2"/>
      <c r="F232" s="2"/>
      <c r="G232" s="17"/>
      <c r="H232" s="23"/>
      <c r="I232" s="17"/>
      <c r="J232" s="2"/>
      <c r="K232" s="2"/>
      <c r="L232" s="18"/>
    </row>
    <row r="233" spans="1:12" ht="14.25">
      <c r="A233" s="33"/>
      <c r="B233" s="1">
        <v>2438</v>
      </c>
      <c r="C233" s="1">
        <v>20</v>
      </c>
      <c r="D233" s="7">
        <f>SUM(B233-C233)*C233*0.0246615</f>
        <v>1192.63014</v>
      </c>
      <c r="E233" s="2"/>
      <c r="F233" s="2"/>
      <c r="G233" s="17"/>
      <c r="H233" s="23"/>
      <c r="I233" s="17"/>
      <c r="J233" s="2"/>
      <c r="K233" s="2"/>
      <c r="L233" s="18"/>
    </row>
    <row r="234" spans="1:12" ht="14.25">
      <c r="A234" s="1"/>
      <c r="B234" s="1"/>
      <c r="C234" s="1"/>
      <c r="D234" s="7"/>
      <c r="E234" s="2"/>
      <c r="F234" s="2"/>
      <c r="G234" s="17"/>
      <c r="H234" s="23"/>
      <c r="I234" s="17"/>
      <c r="J234" s="2"/>
      <c r="K234" s="2"/>
      <c r="L234" s="18"/>
    </row>
    <row r="235" spans="1:12" ht="14.25">
      <c r="A235" s="33" t="s">
        <v>52</v>
      </c>
      <c r="B235" s="1">
        <v>2540</v>
      </c>
      <c r="C235" s="1">
        <v>16</v>
      </c>
      <c r="D235" s="7">
        <f>SUM(B235-C235)*C235*0.0246615</f>
        <v>995.930016</v>
      </c>
      <c r="E235" s="2"/>
      <c r="F235" s="2"/>
      <c r="G235" s="17"/>
      <c r="H235" s="23"/>
      <c r="I235" s="17"/>
      <c r="J235" s="2"/>
      <c r="K235" s="2"/>
      <c r="L235" s="18"/>
    </row>
    <row r="236" spans="1:12" ht="14.25">
      <c r="A236" s="33"/>
      <c r="B236" s="1">
        <v>2540</v>
      </c>
      <c r="C236" s="1">
        <v>18</v>
      </c>
      <c r="D236" s="7">
        <f>SUM(B236-C236)*C236*0.0246615</f>
        <v>1119.533454</v>
      </c>
      <c r="E236" s="2"/>
      <c r="F236" s="2"/>
      <c r="G236" s="17"/>
      <c r="H236" s="23"/>
      <c r="I236" s="17"/>
      <c r="J236" s="2"/>
      <c r="K236" s="2"/>
      <c r="L236" s="18"/>
    </row>
    <row r="237" spans="1:12" ht="14.25">
      <c r="A237" s="33"/>
      <c r="B237" s="1">
        <v>2540</v>
      </c>
      <c r="C237" s="1">
        <v>20</v>
      </c>
      <c r="D237" s="7">
        <f>SUM(B237-C237)*C237*0.0246615</f>
        <v>1242.9396</v>
      </c>
      <c r="E237" s="20"/>
      <c r="F237" s="20"/>
      <c r="G237" s="21"/>
      <c r="H237" s="24"/>
      <c r="I237" s="21"/>
      <c r="J237" s="20"/>
      <c r="K237" s="20"/>
      <c r="L237" s="19"/>
    </row>
    <row r="238" spans="2:4" ht="14.25">
      <c r="B238" s="2"/>
      <c r="C238" s="2"/>
      <c r="D238" s="4"/>
    </row>
    <row r="239" spans="2:4" ht="14.25">
      <c r="B239" s="2"/>
      <c r="C239" s="2"/>
      <c r="D239" s="4"/>
    </row>
    <row r="240" spans="2:4" ht="14.25">
      <c r="B240" s="2"/>
      <c r="C240" s="2"/>
      <c r="D240" s="4"/>
    </row>
    <row r="241" spans="2:4" ht="14.25">
      <c r="B241" s="2"/>
      <c r="C241" s="2"/>
      <c r="D241" s="4"/>
    </row>
    <row r="242" spans="2:4" ht="14.25">
      <c r="B242" s="2"/>
      <c r="C242" s="2"/>
      <c r="D242" s="4"/>
    </row>
    <row r="243" spans="2:4" ht="14.25">
      <c r="B243" s="2"/>
      <c r="C243" s="2"/>
      <c r="D243" s="4"/>
    </row>
    <row r="244" spans="2:4" ht="14.25">
      <c r="B244" s="2"/>
      <c r="C244" s="2"/>
      <c r="D244" s="4"/>
    </row>
    <row r="245" spans="2:4" ht="14.25">
      <c r="B245" s="2"/>
      <c r="C245" s="2"/>
      <c r="D245" s="4"/>
    </row>
    <row r="246" spans="2:4" ht="14.25">
      <c r="B246" s="2"/>
      <c r="C246" s="2"/>
      <c r="D246" s="4"/>
    </row>
    <row r="247" spans="2:4" ht="14.25">
      <c r="B247" s="2"/>
      <c r="C247" s="2"/>
      <c r="D247" s="4"/>
    </row>
    <row r="248" spans="2:4" ht="14.25">
      <c r="B248" s="31"/>
      <c r="C248" s="31"/>
      <c r="D248" s="31"/>
    </row>
    <row r="249" spans="2:4" ht="14.25">
      <c r="B249" s="32"/>
      <c r="C249" s="32"/>
      <c r="D249" s="32"/>
    </row>
    <row r="250" spans="2:4" ht="14.25">
      <c r="B250" s="2"/>
      <c r="C250" s="2"/>
      <c r="D250" s="4"/>
    </row>
    <row r="251" spans="2:4" ht="15" customHeight="1">
      <c r="B251" s="2"/>
      <c r="C251" s="2"/>
      <c r="D251" s="4"/>
    </row>
    <row r="252" spans="2:4" ht="14.25">
      <c r="B252" s="3"/>
      <c r="C252" s="3"/>
      <c r="D252" s="5"/>
    </row>
    <row r="253" spans="2:4" ht="14.25">
      <c r="B253" s="3"/>
      <c r="C253" s="3"/>
      <c r="D253" s="5"/>
    </row>
    <row r="254" spans="2:4" ht="14.25">
      <c r="B254" s="3"/>
      <c r="C254" s="3"/>
      <c r="D254" s="5"/>
    </row>
    <row r="255" spans="2:4" ht="14.25">
      <c r="B255" s="3"/>
      <c r="C255" s="3"/>
      <c r="D255" s="5"/>
    </row>
    <row r="256" spans="2:4" ht="14.25">
      <c r="B256" s="3"/>
      <c r="C256" s="3"/>
      <c r="D256" s="5"/>
    </row>
    <row r="257" spans="2:4" ht="14.25">
      <c r="B257" s="3"/>
      <c r="C257" s="3"/>
      <c r="D257" s="5"/>
    </row>
    <row r="258" spans="2:4" ht="14.25">
      <c r="B258" s="3"/>
      <c r="C258" s="3"/>
      <c r="D258" s="5"/>
    </row>
    <row r="259" spans="2:4" ht="14.25">
      <c r="B259" s="3"/>
      <c r="C259" s="3"/>
      <c r="D259" s="5"/>
    </row>
    <row r="260" spans="2:4" ht="14.25">
      <c r="B260" s="3"/>
      <c r="C260" s="3"/>
      <c r="D260" s="5"/>
    </row>
    <row r="261" spans="2:4" ht="14.25">
      <c r="B261" s="3"/>
      <c r="C261" s="3"/>
      <c r="D261" s="5"/>
    </row>
    <row r="262" spans="2:4" ht="14.25">
      <c r="B262" s="3"/>
      <c r="C262" s="3"/>
      <c r="D262" s="5"/>
    </row>
    <row r="263" spans="2:4" ht="14.25">
      <c r="B263" s="3"/>
      <c r="C263" s="3"/>
      <c r="D263" s="5"/>
    </row>
    <row r="264" spans="2:4" ht="14.25">
      <c r="B264" s="3"/>
      <c r="C264" s="3"/>
      <c r="D264" s="5"/>
    </row>
    <row r="265" spans="2:4" ht="14.25">
      <c r="B265" s="3"/>
      <c r="C265" s="3"/>
      <c r="D265" s="5"/>
    </row>
    <row r="266" spans="2:4" ht="14.25">
      <c r="B266" s="3"/>
      <c r="C266" s="3"/>
      <c r="D266" s="5"/>
    </row>
    <row r="267" spans="2:4" ht="14.25">
      <c r="B267" s="3"/>
      <c r="C267" s="3"/>
      <c r="D267" s="5"/>
    </row>
    <row r="268" spans="2:4" ht="14.25">
      <c r="B268" s="3"/>
      <c r="C268" s="3"/>
      <c r="D268" s="5"/>
    </row>
    <row r="269" spans="2:4" ht="14.25">
      <c r="B269" s="3"/>
      <c r="C269" s="3"/>
      <c r="D269" s="5"/>
    </row>
    <row r="270" spans="2:4" ht="14.25">
      <c r="B270" s="3"/>
      <c r="C270" s="3"/>
      <c r="D270" s="5"/>
    </row>
    <row r="271" spans="2:4" ht="14.25">
      <c r="B271" s="3"/>
      <c r="C271" s="3"/>
      <c r="D271" s="5"/>
    </row>
    <row r="272" spans="2:4" ht="14.25">
      <c r="B272" s="3"/>
      <c r="C272" s="3"/>
      <c r="D272" s="5"/>
    </row>
    <row r="273" spans="2:4" ht="14.25">
      <c r="B273" s="3"/>
      <c r="C273" s="3"/>
      <c r="D273" s="5"/>
    </row>
    <row r="274" spans="2:4" ht="14.25">
      <c r="B274" s="3"/>
      <c r="C274" s="3"/>
      <c r="D274" s="5"/>
    </row>
    <row r="275" spans="2:4" ht="14.25">
      <c r="B275" s="3"/>
      <c r="C275" s="3"/>
      <c r="D275" s="5"/>
    </row>
    <row r="276" spans="2:4" ht="14.25">
      <c r="B276" s="3"/>
      <c r="C276" s="3"/>
      <c r="D276" s="5"/>
    </row>
    <row r="277" spans="2:4" ht="14.25">
      <c r="B277" s="3"/>
      <c r="C277" s="3"/>
      <c r="D277" s="5"/>
    </row>
    <row r="278" spans="2:4" ht="14.25">
      <c r="B278" s="3"/>
      <c r="C278" s="3"/>
      <c r="D278" s="5"/>
    </row>
    <row r="279" spans="2:4" ht="14.25">
      <c r="B279" s="3"/>
      <c r="C279" s="3"/>
      <c r="D279" s="5"/>
    </row>
    <row r="280" spans="2:4" ht="14.25">
      <c r="B280" s="3"/>
      <c r="C280" s="3"/>
      <c r="D280" s="5"/>
    </row>
    <row r="281" spans="2:4" ht="14.25">
      <c r="B281" s="3"/>
      <c r="C281" s="3"/>
      <c r="D281" s="5"/>
    </row>
    <row r="282" spans="2:4" ht="14.25">
      <c r="B282" s="3"/>
      <c r="C282" s="3"/>
      <c r="D282" s="5"/>
    </row>
    <row r="283" spans="2:4" ht="14.25">
      <c r="B283" s="3"/>
      <c r="C283" s="3"/>
      <c r="D283" s="5"/>
    </row>
    <row r="284" spans="2:4" ht="14.25">
      <c r="B284" s="3"/>
      <c r="C284" s="3"/>
      <c r="D284" s="5"/>
    </row>
    <row r="285" spans="2:4" ht="14.25">
      <c r="B285" s="3"/>
      <c r="C285" s="3"/>
      <c r="D285" s="5"/>
    </row>
    <row r="286" spans="2:4" ht="14.25">
      <c r="B286" s="3"/>
      <c r="C286" s="3"/>
      <c r="D286" s="5"/>
    </row>
    <row r="287" spans="2:4" ht="14.25">
      <c r="B287" s="3"/>
      <c r="C287" s="3"/>
      <c r="D287" s="5"/>
    </row>
    <row r="288" spans="2:4" ht="14.25">
      <c r="B288" s="3"/>
      <c r="C288" s="3"/>
      <c r="D288" s="5"/>
    </row>
    <row r="289" spans="2:4" ht="14.25">
      <c r="B289" s="3"/>
      <c r="C289" s="3"/>
      <c r="D289" s="5"/>
    </row>
    <row r="290" spans="2:4" ht="14.25">
      <c r="B290" s="3"/>
      <c r="C290" s="3"/>
      <c r="D290" s="5"/>
    </row>
    <row r="291" spans="2:4" ht="14.25">
      <c r="B291" s="3"/>
      <c r="C291" s="3"/>
      <c r="D291" s="5"/>
    </row>
    <row r="292" spans="2:4" ht="14.25">
      <c r="B292" s="3"/>
      <c r="C292" s="3"/>
      <c r="D292" s="5"/>
    </row>
    <row r="293" spans="2:4" ht="14.25">
      <c r="B293" s="3"/>
      <c r="C293" s="3"/>
      <c r="D293" s="5"/>
    </row>
    <row r="294" spans="2:4" ht="14.25">
      <c r="B294" s="3"/>
      <c r="C294" s="3"/>
      <c r="D294" s="5"/>
    </row>
    <row r="295" spans="2:4" ht="14.25">
      <c r="B295" s="3"/>
      <c r="C295" s="3"/>
      <c r="D295" s="5"/>
    </row>
    <row r="296" spans="2:4" ht="14.25">
      <c r="B296" s="3"/>
      <c r="C296" s="3"/>
      <c r="D296" s="5"/>
    </row>
    <row r="297" spans="2:4" ht="14.25">
      <c r="B297" s="3"/>
      <c r="C297" s="3"/>
      <c r="D297" s="5"/>
    </row>
    <row r="298" spans="2:4" ht="14.25">
      <c r="B298" s="3"/>
      <c r="C298" s="3"/>
      <c r="D298" s="5"/>
    </row>
    <row r="299" spans="2:4" ht="14.25">
      <c r="B299" s="3"/>
      <c r="C299" s="3"/>
      <c r="D299" s="5"/>
    </row>
    <row r="300" spans="2:4" ht="14.25">
      <c r="B300" s="3"/>
      <c r="C300" s="3"/>
      <c r="D300" s="5"/>
    </row>
    <row r="301" spans="2:4" ht="14.25">
      <c r="B301" s="3"/>
      <c r="C301" s="3"/>
      <c r="D301" s="5"/>
    </row>
    <row r="302" spans="2:4" ht="14.25">
      <c r="B302" s="3"/>
      <c r="C302" s="3"/>
      <c r="D302" s="5"/>
    </row>
    <row r="303" spans="2:4" ht="14.25">
      <c r="B303" s="3"/>
      <c r="C303" s="3"/>
      <c r="D303" s="5"/>
    </row>
    <row r="304" spans="2:4" ht="14.25">
      <c r="B304" s="3"/>
      <c r="C304" s="3"/>
      <c r="D304" s="5"/>
    </row>
    <row r="305" spans="2:4" ht="14.25">
      <c r="B305" s="3"/>
      <c r="C305" s="3"/>
      <c r="D305" s="5"/>
    </row>
    <row r="306" spans="2:4" ht="14.25">
      <c r="B306" s="3"/>
      <c r="C306" s="3"/>
      <c r="D306" s="5"/>
    </row>
    <row r="307" spans="2:4" ht="14.25">
      <c r="B307" s="3"/>
      <c r="C307" s="3"/>
      <c r="D307" s="5"/>
    </row>
    <row r="308" spans="2:4" ht="14.25">
      <c r="B308" s="3"/>
      <c r="C308" s="3"/>
      <c r="D308" s="5"/>
    </row>
    <row r="309" spans="2:4" ht="14.25">
      <c r="B309" s="3"/>
      <c r="C309" s="3"/>
      <c r="D309" s="5"/>
    </row>
    <row r="310" spans="2:4" ht="14.25">
      <c r="B310" s="3"/>
      <c r="C310" s="3"/>
      <c r="D310" s="5"/>
    </row>
    <row r="311" spans="2:4" ht="14.25">
      <c r="B311" s="3"/>
      <c r="C311" s="3"/>
      <c r="D311" s="5"/>
    </row>
    <row r="312" spans="2:4" ht="14.25">
      <c r="B312" s="3"/>
      <c r="C312" s="3"/>
      <c r="D312" s="5"/>
    </row>
    <row r="313" spans="2:4" ht="14.25">
      <c r="B313" s="3"/>
      <c r="C313" s="3"/>
      <c r="D313" s="5"/>
    </row>
    <row r="314" spans="2:4" ht="14.25">
      <c r="B314" s="3"/>
      <c r="C314" s="3"/>
      <c r="D314" s="5"/>
    </row>
    <row r="315" spans="2:4" ht="14.25">
      <c r="B315" s="3"/>
      <c r="C315" s="3"/>
      <c r="D315" s="5"/>
    </row>
    <row r="316" spans="2:4" ht="14.25">
      <c r="B316" s="3"/>
      <c r="C316" s="3"/>
      <c r="D316" s="5"/>
    </row>
    <row r="317" spans="2:4" ht="14.25">
      <c r="B317" s="3"/>
      <c r="C317" s="3"/>
      <c r="D317" s="5"/>
    </row>
    <row r="318" spans="2:4" ht="14.25">
      <c r="B318" s="3"/>
      <c r="C318" s="3"/>
      <c r="D318" s="5"/>
    </row>
    <row r="319" spans="2:4" ht="14.25">
      <c r="B319" s="3"/>
      <c r="C319" s="3"/>
      <c r="D319" s="5"/>
    </row>
    <row r="320" spans="2:4" ht="14.25">
      <c r="B320" s="3"/>
      <c r="C320" s="3"/>
      <c r="D320" s="5"/>
    </row>
    <row r="321" spans="2:4" ht="14.25">
      <c r="B321" s="3"/>
      <c r="C321" s="3"/>
      <c r="D321" s="5"/>
    </row>
    <row r="322" spans="2:4" ht="14.25">
      <c r="B322" s="3"/>
      <c r="C322" s="3"/>
      <c r="D322" s="5"/>
    </row>
    <row r="323" spans="2:4" ht="14.25">
      <c r="B323" s="3"/>
      <c r="C323" s="3"/>
      <c r="D323" s="5"/>
    </row>
    <row r="324" spans="2:4" ht="14.25">
      <c r="B324" s="3"/>
      <c r="C324" s="3"/>
      <c r="D324" s="5"/>
    </row>
    <row r="325" spans="2:4" ht="14.25">
      <c r="B325" s="3"/>
      <c r="C325" s="3"/>
      <c r="D325" s="5"/>
    </row>
    <row r="326" spans="2:4" ht="14.25">
      <c r="B326" s="3"/>
      <c r="C326" s="3"/>
      <c r="D326" s="5"/>
    </row>
    <row r="327" spans="2:4" ht="14.25">
      <c r="B327" s="3"/>
      <c r="C327" s="3"/>
      <c r="D327" s="5"/>
    </row>
    <row r="328" spans="2:4" ht="14.25">
      <c r="B328" s="3"/>
      <c r="C328" s="3"/>
      <c r="D328" s="5"/>
    </row>
    <row r="329" spans="2:4" ht="14.25">
      <c r="B329" s="3"/>
      <c r="C329" s="3"/>
      <c r="D329" s="5"/>
    </row>
    <row r="330" spans="2:4" ht="14.25">
      <c r="B330" s="3"/>
      <c r="C330" s="3"/>
      <c r="D330" s="5"/>
    </row>
    <row r="331" spans="2:4" ht="14.25">
      <c r="B331" s="3"/>
      <c r="C331" s="3"/>
      <c r="D331" s="5"/>
    </row>
  </sheetData>
  <sheetProtection/>
  <mergeCells count="430">
    <mergeCell ref="L163:L164"/>
    <mergeCell ref="L165:L166"/>
    <mergeCell ref="L167:L168"/>
    <mergeCell ref="L169:L170"/>
    <mergeCell ref="L171:L172"/>
    <mergeCell ref="L173:L174"/>
    <mergeCell ref="L119:L120"/>
    <mergeCell ref="L121:L122"/>
    <mergeCell ref="L138:L139"/>
    <mergeCell ref="L140:L141"/>
    <mergeCell ref="L142:L143"/>
    <mergeCell ref="L144:L145"/>
    <mergeCell ref="L100:L101"/>
    <mergeCell ref="L102:L103"/>
    <mergeCell ref="L104:L105"/>
    <mergeCell ref="L113:L114"/>
    <mergeCell ref="L115:L116"/>
    <mergeCell ref="L117:L118"/>
    <mergeCell ref="L81:L82"/>
    <mergeCell ref="L83:L84"/>
    <mergeCell ref="L85:L86"/>
    <mergeCell ref="L94:L95"/>
    <mergeCell ref="L96:L97"/>
    <mergeCell ref="L98:L99"/>
    <mergeCell ref="L62:L63"/>
    <mergeCell ref="L64:L65"/>
    <mergeCell ref="L66:L67"/>
    <mergeCell ref="L75:L76"/>
    <mergeCell ref="L77:L78"/>
    <mergeCell ref="L79:L80"/>
    <mergeCell ref="L49:L50"/>
    <mergeCell ref="L51:L52"/>
    <mergeCell ref="L53:L54"/>
    <mergeCell ref="L56:L57"/>
    <mergeCell ref="L58:L59"/>
    <mergeCell ref="L60:L61"/>
    <mergeCell ref="L36:L37"/>
    <mergeCell ref="L38:L39"/>
    <mergeCell ref="L40:L41"/>
    <mergeCell ref="L42:L43"/>
    <mergeCell ref="L45:L46"/>
    <mergeCell ref="L47:L48"/>
    <mergeCell ref="L23:L24"/>
    <mergeCell ref="L25:L26"/>
    <mergeCell ref="L27:L28"/>
    <mergeCell ref="L29:L30"/>
    <mergeCell ref="L31:L32"/>
    <mergeCell ref="L34:L35"/>
    <mergeCell ref="K165:K166"/>
    <mergeCell ref="K167:K168"/>
    <mergeCell ref="K169:K170"/>
    <mergeCell ref="K171:K172"/>
    <mergeCell ref="K173:K174"/>
    <mergeCell ref="L12:L13"/>
    <mergeCell ref="L14:L15"/>
    <mergeCell ref="L16:L17"/>
    <mergeCell ref="L18:L19"/>
    <mergeCell ref="L20:L21"/>
    <mergeCell ref="K121:K122"/>
    <mergeCell ref="K138:K139"/>
    <mergeCell ref="K140:K141"/>
    <mergeCell ref="K142:K143"/>
    <mergeCell ref="K144:K145"/>
    <mergeCell ref="K163:K164"/>
    <mergeCell ref="K102:K103"/>
    <mergeCell ref="K104:K105"/>
    <mergeCell ref="K113:K114"/>
    <mergeCell ref="K115:K116"/>
    <mergeCell ref="K117:K118"/>
    <mergeCell ref="K119:K120"/>
    <mergeCell ref="K83:K84"/>
    <mergeCell ref="K85:K86"/>
    <mergeCell ref="K94:K95"/>
    <mergeCell ref="K96:K97"/>
    <mergeCell ref="K98:K99"/>
    <mergeCell ref="K100:K101"/>
    <mergeCell ref="K64:K65"/>
    <mergeCell ref="K66:K67"/>
    <mergeCell ref="K75:K76"/>
    <mergeCell ref="K77:K78"/>
    <mergeCell ref="K79:K80"/>
    <mergeCell ref="K81:K82"/>
    <mergeCell ref="K51:K52"/>
    <mergeCell ref="K53:K54"/>
    <mergeCell ref="K56:K57"/>
    <mergeCell ref="K58:K59"/>
    <mergeCell ref="K60:K61"/>
    <mergeCell ref="K62:K63"/>
    <mergeCell ref="K38:K39"/>
    <mergeCell ref="K40:K41"/>
    <mergeCell ref="K42:K43"/>
    <mergeCell ref="K45:K46"/>
    <mergeCell ref="K47:K48"/>
    <mergeCell ref="K49:K50"/>
    <mergeCell ref="K25:K26"/>
    <mergeCell ref="K27:K28"/>
    <mergeCell ref="K29:K30"/>
    <mergeCell ref="K31:K32"/>
    <mergeCell ref="K34:K35"/>
    <mergeCell ref="K36:K37"/>
    <mergeCell ref="J167:J168"/>
    <mergeCell ref="J169:J170"/>
    <mergeCell ref="J171:J172"/>
    <mergeCell ref="J173:J174"/>
    <mergeCell ref="K12:K13"/>
    <mergeCell ref="K14:K15"/>
    <mergeCell ref="K16:K17"/>
    <mergeCell ref="K18:K19"/>
    <mergeCell ref="K20:K21"/>
    <mergeCell ref="K23:K24"/>
    <mergeCell ref="J138:J139"/>
    <mergeCell ref="J140:J141"/>
    <mergeCell ref="J142:J143"/>
    <mergeCell ref="J144:J145"/>
    <mergeCell ref="J163:J164"/>
    <mergeCell ref="J165:J166"/>
    <mergeCell ref="J104:J105"/>
    <mergeCell ref="J113:J114"/>
    <mergeCell ref="J115:J116"/>
    <mergeCell ref="J117:J118"/>
    <mergeCell ref="J119:J120"/>
    <mergeCell ref="J121:J122"/>
    <mergeCell ref="J85:J86"/>
    <mergeCell ref="J94:J95"/>
    <mergeCell ref="J96:J97"/>
    <mergeCell ref="J98:J99"/>
    <mergeCell ref="J100:J101"/>
    <mergeCell ref="J102:J103"/>
    <mergeCell ref="J66:J67"/>
    <mergeCell ref="J75:J76"/>
    <mergeCell ref="J77:J78"/>
    <mergeCell ref="J79:J80"/>
    <mergeCell ref="J81:J82"/>
    <mergeCell ref="J83:J84"/>
    <mergeCell ref="J53:J54"/>
    <mergeCell ref="J56:J57"/>
    <mergeCell ref="J58:J59"/>
    <mergeCell ref="J60:J61"/>
    <mergeCell ref="J62:J63"/>
    <mergeCell ref="J64:J65"/>
    <mergeCell ref="J40:J41"/>
    <mergeCell ref="J42:J43"/>
    <mergeCell ref="J45:J46"/>
    <mergeCell ref="J47:J48"/>
    <mergeCell ref="J49:J50"/>
    <mergeCell ref="J51:J52"/>
    <mergeCell ref="J27:J28"/>
    <mergeCell ref="J29:J30"/>
    <mergeCell ref="J31:J32"/>
    <mergeCell ref="J34:J35"/>
    <mergeCell ref="J36:J37"/>
    <mergeCell ref="J38:J39"/>
    <mergeCell ref="I169:I170"/>
    <mergeCell ref="I171:I172"/>
    <mergeCell ref="I173:I174"/>
    <mergeCell ref="J12:J13"/>
    <mergeCell ref="J14:J15"/>
    <mergeCell ref="J16:J17"/>
    <mergeCell ref="J18:J19"/>
    <mergeCell ref="J20:J21"/>
    <mergeCell ref="J23:J24"/>
    <mergeCell ref="J25:J26"/>
    <mergeCell ref="I140:I141"/>
    <mergeCell ref="I142:I143"/>
    <mergeCell ref="I144:I145"/>
    <mergeCell ref="I163:I164"/>
    <mergeCell ref="I165:I166"/>
    <mergeCell ref="I167:I168"/>
    <mergeCell ref="I113:I114"/>
    <mergeCell ref="I115:I116"/>
    <mergeCell ref="I117:I118"/>
    <mergeCell ref="I119:I120"/>
    <mergeCell ref="I121:I122"/>
    <mergeCell ref="I138:I139"/>
    <mergeCell ref="I94:I95"/>
    <mergeCell ref="I96:I97"/>
    <mergeCell ref="I98:I99"/>
    <mergeCell ref="I100:I101"/>
    <mergeCell ref="I102:I103"/>
    <mergeCell ref="I104:I105"/>
    <mergeCell ref="I81:I82"/>
    <mergeCell ref="I83:I84"/>
    <mergeCell ref="I85:I86"/>
    <mergeCell ref="I87:I88"/>
    <mergeCell ref="I89:I90"/>
    <mergeCell ref="I91:I92"/>
    <mergeCell ref="I62:I63"/>
    <mergeCell ref="I64:I65"/>
    <mergeCell ref="I66:I67"/>
    <mergeCell ref="I75:I76"/>
    <mergeCell ref="I77:I78"/>
    <mergeCell ref="I79:I80"/>
    <mergeCell ref="I38:I39"/>
    <mergeCell ref="I40:I41"/>
    <mergeCell ref="I42:I43"/>
    <mergeCell ref="I56:I57"/>
    <mergeCell ref="I58:I59"/>
    <mergeCell ref="I60:I61"/>
    <mergeCell ref="I25:I26"/>
    <mergeCell ref="I27:I28"/>
    <mergeCell ref="I29:I30"/>
    <mergeCell ref="I31:I32"/>
    <mergeCell ref="I34:I35"/>
    <mergeCell ref="I36:I37"/>
    <mergeCell ref="I12:I13"/>
    <mergeCell ref="I14:I15"/>
    <mergeCell ref="I16:I17"/>
    <mergeCell ref="I18:I19"/>
    <mergeCell ref="I20:I21"/>
    <mergeCell ref="I23:I24"/>
    <mergeCell ref="H186:H189"/>
    <mergeCell ref="H191:H194"/>
    <mergeCell ref="H196:H200"/>
    <mergeCell ref="H202:H206"/>
    <mergeCell ref="H208:H212"/>
    <mergeCell ref="H214:H217"/>
    <mergeCell ref="H146:H149"/>
    <mergeCell ref="H151:H156"/>
    <mergeCell ref="H157:H162"/>
    <mergeCell ref="H163:H174"/>
    <mergeCell ref="H176:H179"/>
    <mergeCell ref="H181:H184"/>
    <mergeCell ref="H106:H111"/>
    <mergeCell ref="H113:H122"/>
    <mergeCell ref="H123:H127"/>
    <mergeCell ref="H129:H132"/>
    <mergeCell ref="H133:H136"/>
    <mergeCell ref="H138:H145"/>
    <mergeCell ref="H45:H54"/>
    <mergeCell ref="H56:H67"/>
    <mergeCell ref="H68:H73"/>
    <mergeCell ref="H75:H86"/>
    <mergeCell ref="H87:H92"/>
    <mergeCell ref="H94:H105"/>
    <mergeCell ref="G165:G166"/>
    <mergeCell ref="G167:G168"/>
    <mergeCell ref="G169:G170"/>
    <mergeCell ref="G171:G172"/>
    <mergeCell ref="G173:G174"/>
    <mergeCell ref="H4:H6"/>
    <mergeCell ref="H8:H10"/>
    <mergeCell ref="H12:H21"/>
    <mergeCell ref="H23:H32"/>
    <mergeCell ref="H34:H43"/>
    <mergeCell ref="G121:G122"/>
    <mergeCell ref="G138:G139"/>
    <mergeCell ref="G140:G141"/>
    <mergeCell ref="G142:G143"/>
    <mergeCell ref="G144:G145"/>
    <mergeCell ref="G163:G164"/>
    <mergeCell ref="G102:G103"/>
    <mergeCell ref="G104:G105"/>
    <mergeCell ref="G113:G114"/>
    <mergeCell ref="G115:G116"/>
    <mergeCell ref="G117:G118"/>
    <mergeCell ref="G119:G120"/>
    <mergeCell ref="G83:G84"/>
    <mergeCell ref="G85:G86"/>
    <mergeCell ref="G94:G95"/>
    <mergeCell ref="G96:G97"/>
    <mergeCell ref="G98:G99"/>
    <mergeCell ref="G100:G101"/>
    <mergeCell ref="G64:G65"/>
    <mergeCell ref="G66:G67"/>
    <mergeCell ref="G75:G76"/>
    <mergeCell ref="G77:G78"/>
    <mergeCell ref="G79:G80"/>
    <mergeCell ref="G81:G82"/>
    <mergeCell ref="G51:G52"/>
    <mergeCell ref="G53:G54"/>
    <mergeCell ref="G56:G57"/>
    <mergeCell ref="G58:G59"/>
    <mergeCell ref="G60:G61"/>
    <mergeCell ref="G62:G63"/>
    <mergeCell ref="G38:G39"/>
    <mergeCell ref="G40:G41"/>
    <mergeCell ref="G42:G43"/>
    <mergeCell ref="G45:G46"/>
    <mergeCell ref="G47:G48"/>
    <mergeCell ref="G49:G50"/>
    <mergeCell ref="G25:G26"/>
    <mergeCell ref="G27:G28"/>
    <mergeCell ref="G29:G30"/>
    <mergeCell ref="G31:G32"/>
    <mergeCell ref="G34:G35"/>
    <mergeCell ref="G36:G37"/>
    <mergeCell ref="G12:G13"/>
    <mergeCell ref="G14:G15"/>
    <mergeCell ref="G16:G17"/>
    <mergeCell ref="G18:G19"/>
    <mergeCell ref="G20:G21"/>
    <mergeCell ref="G23:G24"/>
    <mergeCell ref="F163:F164"/>
    <mergeCell ref="F165:F166"/>
    <mergeCell ref="F167:F168"/>
    <mergeCell ref="F169:F170"/>
    <mergeCell ref="F171:F172"/>
    <mergeCell ref="F173:F174"/>
    <mergeCell ref="F119:F120"/>
    <mergeCell ref="F121:F122"/>
    <mergeCell ref="F138:F139"/>
    <mergeCell ref="F140:F141"/>
    <mergeCell ref="F142:F143"/>
    <mergeCell ref="F144:F145"/>
    <mergeCell ref="F100:F101"/>
    <mergeCell ref="F102:F103"/>
    <mergeCell ref="F104:F105"/>
    <mergeCell ref="F113:F114"/>
    <mergeCell ref="F115:F116"/>
    <mergeCell ref="F117:F118"/>
    <mergeCell ref="F81:F82"/>
    <mergeCell ref="F83:F84"/>
    <mergeCell ref="F85:F86"/>
    <mergeCell ref="F94:F95"/>
    <mergeCell ref="F96:F97"/>
    <mergeCell ref="F98:F99"/>
    <mergeCell ref="F62:F63"/>
    <mergeCell ref="F64:F65"/>
    <mergeCell ref="F66:F67"/>
    <mergeCell ref="F75:F76"/>
    <mergeCell ref="F77:F78"/>
    <mergeCell ref="F79:F80"/>
    <mergeCell ref="F49:F50"/>
    <mergeCell ref="F51:F52"/>
    <mergeCell ref="F53:F54"/>
    <mergeCell ref="F56:F57"/>
    <mergeCell ref="F58:F59"/>
    <mergeCell ref="F60:F61"/>
    <mergeCell ref="F36:F37"/>
    <mergeCell ref="F38:F39"/>
    <mergeCell ref="F40:F41"/>
    <mergeCell ref="F42:F43"/>
    <mergeCell ref="F45:F46"/>
    <mergeCell ref="F47:F48"/>
    <mergeCell ref="F23:F24"/>
    <mergeCell ref="F25:F26"/>
    <mergeCell ref="F27:F28"/>
    <mergeCell ref="F29:F30"/>
    <mergeCell ref="F31:F32"/>
    <mergeCell ref="F34:F35"/>
    <mergeCell ref="E165:E166"/>
    <mergeCell ref="E167:E168"/>
    <mergeCell ref="E169:E170"/>
    <mergeCell ref="E171:E172"/>
    <mergeCell ref="E173:E174"/>
    <mergeCell ref="F12:F13"/>
    <mergeCell ref="F14:F15"/>
    <mergeCell ref="F16:F17"/>
    <mergeCell ref="F18:F19"/>
    <mergeCell ref="F20:F21"/>
    <mergeCell ref="E121:E122"/>
    <mergeCell ref="E138:E139"/>
    <mergeCell ref="E140:E141"/>
    <mergeCell ref="E142:E143"/>
    <mergeCell ref="E144:E145"/>
    <mergeCell ref="E163:E164"/>
    <mergeCell ref="E102:E103"/>
    <mergeCell ref="E104:E105"/>
    <mergeCell ref="E113:E114"/>
    <mergeCell ref="E115:E116"/>
    <mergeCell ref="E117:E118"/>
    <mergeCell ref="E119:E120"/>
    <mergeCell ref="E83:E84"/>
    <mergeCell ref="E85:E86"/>
    <mergeCell ref="E94:E95"/>
    <mergeCell ref="E96:E97"/>
    <mergeCell ref="E98:E99"/>
    <mergeCell ref="E100:E101"/>
    <mergeCell ref="E64:E65"/>
    <mergeCell ref="E66:E67"/>
    <mergeCell ref="E75:E76"/>
    <mergeCell ref="E77:E78"/>
    <mergeCell ref="E79:E80"/>
    <mergeCell ref="E81:E82"/>
    <mergeCell ref="E51:E52"/>
    <mergeCell ref="E53:E54"/>
    <mergeCell ref="E56:E57"/>
    <mergeCell ref="E58:E59"/>
    <mergeCell ref="E60:E61"/>
    <mergeCell ref="E62:E63"/>
    <mergeCell ref="E38:E39"/>
    <mergeCell ref="E40:E41"/>
    <mergeCell ref="E42:E43"/>
    <mergeCell ref="E45:E46"/>
    <mergeCell ref="E47:E48"/>
    <mergeCell ref="E49:E50"/>
    <mergeCell ref="E25:E26"/>
    <mergeCell ref="E27:E28"/>
    <mergeCell ref="E29:E30"/>
    <mergeCell ref="E31:E32"/>
    <mergeCell ref="E34:E35"/>
    <mergeCell ref="E36:E37"/>
    <mergeCell ref="A223:A225"/>
    <mergeCell ref="A227:A229"/>
    <mergeCell ref="A231:A233"/>
    <mergeCell ref="A235:A237"/>
    <mergeCell ref="E12:E13"/>
    <mergeCell ref="E14:E15"/>
    <mergeCell ref="E16:E17"/>
    <mergeCell ref="E18:E19"/>
    <mergeCell ref="E20:E21"/>
    <mergeCell ref="E23:E24"/>
    <mergeCell ref="A191:A194"/>
    <mergeCell ref="A196:A200"/>
    <mergeCell ref="A202:A206"/>
    <mergeCell ref="A208:A212"/>
    <mergeCell ref="A214:A217"/>
    <mergeCell ref="A219:A221"/>
    <mergeCell ref="A129:A136"/>
    <mergeCell ref="A138:A149"/>
    <mergeCell ref="A151:A174"/>
    <mergeCell ref="A176:A179"/>
    <mergeCell ref="A181:A184"/>
    <mergeCell ref="A186:A190"/>
    <mergeCell ref="A34:A43"/>
    <mergeCell ref="A45:A54"/>
    <mergeCell ref="A56:A73"/>
    <mergeCell ref="A75:A92"/>
    <mergeCell ref="A94:A111"/>
    <mergeCell ref="A113:A127"/>
    <mergeCell ref="A1:L1"/>
    <mergeCell ref="B2:D2"/>
    <mergeCell ref="E2:G2"/>
    <mergeCell ref="H2:L2"/>
    <mergeCell ref="B248:D248"/>
    <mergeCell ref="B249:D249"/>
    <mergeCell ref="A4:A6"/>
    <mergeCell ref="A8:A10"/>
    <mergeCell ref="A12:A21"/>
    <mergeCell ref="A23:A32"/>
  </mergeCells>
  <printOptions/>
  <pageMargins left="0.19652777777777777" right="0.19652777777777777" top="0.11805555555555555" bottom="0.11805555555555555" header="0.15694444444444444" footer="0.156944444444444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张芳向 Netboy</cp:lastModifiedBy>
  <cp:lastPrinted>2010-03-22T01:25:13Z</cp:lastPrinted>
  <dcterms:created xsi:type="dcterms:W3CDTF">2009-04-09T00:51:42Z</dcterms:created>
  <dcterms:modified xsi:type="dcterms:W3CDTF">2013-08-12T09:27:11Z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  <property fmtid="{D5CDD505-2E9C-101B-9397-08002B2CF9AE}" pid="3" name="KSOReadingLayout">
    <vt:bool>false</vt:bool>
  </property>
</Properties>
</file>