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Wares" sheetId="1" r:id="rId1"/>
  </sheets>
  <definedNames/>
  <calcPr fullCalcOnLoad="1"/>
</workbook>
</file>

<file path=xl/sharedStrings.xml><?xml version="1.0" encoding="utf-8"?>
<sst xmlns="http://schemas.openxmlformats.org/spreadsheetml/2006/main" count="390" uniqueCount="70">
  <si>
    <t>现货材质</t>
  </si>
  <si>
    <t>现货规格</t>
  </si>
  <si>
    <t>现货宽</t>
  </si>
  <si>
    <t>现货长</t>
  </si>
  <si>
    <t>现货数量</t>
  </si>
  <si>
    <t>现货价格</t>
  </si>
  <si>
    <t>现货产地</t>
  </si>
  <si>
    <t>现货省份</t>
  </si>
  <si>
    <t>现货存货地</t>
  </si>
  <si>
    <t>现货即时通讯</t>
  </si>
  <si>
    <t>现货品种</t>
  </si>
  <si>
    <t>现货种类</t>
  </si>
  <si>
    <t>.</t>
  </si>
  <si>
    <t>.</t>
  </si>
  <si>
    <t>id</t>
  </si>
  <si>
    <t xml:space="preserve">DC01 </t>
  </si>
  <si>
    <t>电议</t>
  </si>
  <si>
    <t>广东</t>
  </si>
  <si>
    <t>中山</t>
  </si>
  <si>
    <t>冷轧卷板</t>
  </si>
  <si>
    <t>.</t>
  </si>
  <si>
    <t>1250</t>
  </si>
  <si>
    <t>2000</t>
  </si>
  <si>
    <t>2500</t>
  </si>
  <si>
    <t>12.974</t>
  </si>
  <si>
    <t>13.845</t>
  </si>
  <si>
    <t>28.528</t>
  </si>
  <si>
    <t>12.938</t>
  </si>
  <si>
    <t>12.899</t>
  </si>
  <si>
    <t>26.095</t>
  </si>
  <si>
    <t>12.266</t>
  </si>
  <si>
    <t>69.107</t>
  </si>
  <si>
    <t>12.34</t>
  </si>
  <si>
    <t>58.21</t>
  </si>
  <si>
    <t>26.262</t>
  </si>
  <si>
    <t>12.914</t>
  </si>
  <si>
    <t>12.553</t>
  </si>
  <si>
    <t>12.165</t>
  </si>
  <si>
    <t>26.859</t>
  </si>
  <si>
    <t>12.671</t>
  </si>
  <si>
    <t>12.496</t>
  </si>
  <si>
    <t>12.469</t>
  </si>
  <si>
    <t>18.588</t>
  </si>
  <si>
    <t>12.669</t>
  </si>
  <si>
    <t>16.137</t>
  </si>
  <si>
    <t>12.081</t>
  </si>
  <si>
    <t>12.255</t>
  </si>
  <si>
    <t>15.499</t>
  </si>
  <si>
    <t>12.257</t>
  </si>
  <si>
    <t>12.638</t>
  </si>
  <si>
    <t>50.773</t>
  </si>
  <si>
    <t>32.944</t>
  </si>
  <si>
    <t>12.105</t>
  </si>
  <si>
    <t>30.118</t>
  </si>
  <si>
    <t>12.261</t>
  </si>
  <si>
    <t>23.859</t>
  </si>
  <si>
    <t>12.705</t>
  </si>
  <si>
    <t>冷轧卷板</t>
  </si>
  <si>
    <t>1000</t>
  </si>
  <si>
    <t>唐钢</t>
  </si>
  <si>
    <t>1250</t>
  </si>
  <si>
    <t>鞍钢</t>
  </si>
  <si>
    <t>现货备注</t>
  </si>
  <si>
    <t>价格</t>
  </si>
  <si>
    <t>2000</t>
  </si>
  <si>
    <t>鞍钢</t>
  </si>
  <si>
    <t>酸洗板</t>
  </si>
  <si>
    <t>6.499</t>
  </si>
  <si>
    <t>5.257</t>
  </si>
  <si>
    <t>6.257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</si>
</sst>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</numFmts>
  <fonts count="3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C19">
      <selection activeCell="M43" sqref="M43"/>
    </sheetView>
  </sheetViews>
  <sheetFormatPr defaultColWidth="9.00390625" defaultRowHeight="14.25"/>
  <cols>
    <col min="1" max="2" width="9.00390625" style="2" customWidth="1"/>
    <col min="3" max="3" width="16.50390625" style="2" customWidth="1"/>
    <col min="4" max="4" width="9.00390625" style="2" customWidth="1"/>
    <col min="5" max="5" width="17.625" style="6" customWidth="1"/>
    <col min="6" max="7" width="9.50390625" style="4" bestFit="1" customWidth="1"/>
    <col min="8" max="8" width="9.00390625" style="4" customWidth="1"/>
    <col min="9" max="12" width="9.00390625" style="2" customWidth="1"/>
    <col min="13" max="13" width="14.125" style="2" customWidth="1"/>
    <col min="14" max="14" width="10.875" style="2" customWidth="1"/>
    <col min="15" max="16384" width="9.00390625" style="2" customWidth="1"/>
  </cols>
  <sheetData>
    <row r="1" spans="1:14" ht="20.25" customHeight="1">
      <c r="A1" s="1" t="s">
        <v>14</v>
      </c>
      <c r="B1" s="1" t="s">
        <v>11</v>
      </c>
      <c r="C1" s="1" t="s">
        <v>10</v>
      </c>
      <c r="D1" s="1" t="s">
        <v>0</v>
      </c>
      <c r="E1" s="5" t="s">
        <v>1</v>
      </c>
      <c r="F1" s="3" t="s">
        <v>2</v>
      </c>
      <c r="G1" s="3" t="s">
        <v>3</v>
      </c>
      <c r="H1" s="3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62</v>
      </c>
      <c r="N1" s="1" t="s">
        <v>9</v>
      </c>
    </row>
    <row r="2" spans="1:14" ht="14.25">
      <c r="A2" s="1" t="s">
        <v>12</v>
      </c>
      <c r="B2" s="1" t="s">
        <v>13</v>
      </c>
      <c r="C2" s="1" t="s">
        <v>13</v>
      </c>
      <c r="D2" s="1" t="s">
        <v>13</v>
      </c>
      <c r="E2" s="5" t="s">
        <v>20</v>
      </c>
      <c r="F2" s="3" t="s">
        <v>20</v>
      </c>
      <c r="G2" s="3" t="s">
        <v>20</v>
      </c>
      <c r="H2" s="3" t="s">
        <v>20</v>
      </c>
      <c r="I2" s="1" t="s">
        <v>13</v>
      </c>
      <c r="J2" s="1" t="s">
        <v>13</v>
      </c>
      <c r="K2" s="1" t="s">
        <v>13</v>
      </c>
      <c r="L2" s="1" t="s">
        <v>13</v>
      </c>
      <c r="M2" s="1" t="s">
        <v>63</v>
      </c>
      <c r="N2" s="1" t="s">
        <v>13</v>
      </c>
    </row>
    <row r="3" spans="1:13" ht="14.25">
      <c r="A3" s="1"/>
      <c r="C3" s="2" t="s">
        <v>57</v>
      </c>
      <c r="D3" s="2" t="s">
        <v>15</v>
      </c>
      <c r="E3" s="6">
        <v>0.5</v>
      </c>
      <c r="F3" s="4" t="s">
        <v>58</v>
      </c>
      <c r="G3" s="4" t="s">
        <v>64</v>
      </c>
      <c r="H3" s="4" t="s">
        <v>24</v>
      </c>
      <c r="I3" s="2" t="s">
        <v>16</v>
      </c>
      <c r="J3" s="2" t="s">
        <v>59</v>
      </c>
      <c r="K3" s="2" t="s">
        <v>17</v>
      </c>
      <c r="L3" s="2" t="s">
        <v>18</v>
      </c>
      <c r="M3" s="2">
        <v>43</v>
      </c>
    </row>
    <row r="4" spans="3:13" ht="14.25">
      <c r="C4" s="2" t="s">
        <v>19</v>
      </c>
      <c r="D4" s="2" t="s">
        <v>15</v>
      </c>
      <c r="E4" s="6">
        <v>0.6</v>
      </c>
      <c r="F4" s="4" t="s">
        <v>58</v>
      </c>
      <c r="G4" s="4" t="s">
        <v>64</v>
      </c>
      <c r="H4" s="4" t="s">
        <v>25</v>
      </c>
      <c r="I4" s="2" t="s">
        <v>16</v>
      </c>
      <c r="J4" s="2" t="s">
        <v>59</v>
      </c>
      <c r="K4" s="2" t="s">
        <v>17</v>
      </c>
      <c r="L4" s="2" t="s">
        <v>18</v>
      </c>
      <c r="M4" s="2">
        <v>52</v>
      </c>
    </row>
    <row r="5" spans="3:13" ht="14.25">
      <c r="C5" s="2" t="s">
        <v>19</v>
      </c>
      <c r="D5" s="2" t="s">
        <v>15</v>
      </c>
      <c r="E5" s="6">
        <v>0.7</v>
      </c>
      <c r="F5" s="4" t="s">
        <v>58</v>
      </c>
      <c r="G5" s="4" t="s">
        <v>64</v>
      </c>
      <c r="H5" s="4" t="s">
        <v>26</v>
      </c>
      <c r="I5" s="2" t="s">
        <v>16</v>
      </c>
      <c r="J5" s="2" t="s">
        <v>59</v>
      </c>
      <c r="K5" s="2" t="s">
        <v>17</v>
      </c>
      <c r="L5" s="2" t="s">
        <v>18</v>
      </c>
      <c r="M5" s="2">
        <v>58</v>
      </c>
    </row>
    <row r="6" spans="3:13" ht="14.25">
      <c r="C6" s="2" t="s">
        <v>19</v>
      </c>
      <c r="D6" s="2" t="s">
        <v>15</v>
      </c>
      <c r="E6" s="6">
        <v>0.8</v>
      </c>
      <c r="F6" s="4" t="s">
        <v>58</v>
      </c>
      <c r="G6" s="4" t="s">
        <v>64</v>
      </c>
      <c r="H6" s="4" t="s">
        <v>27</v>
      </c>
      <c r="I6" s="2" t="s">
        <v>16</v>
      </c>
      <c r="J6" s="2" t="s">
        <v>59</v>
      </c>
      <c r="K6" s="2" t="s">
        <v>17</v>
      </c>
      <c r="L6" s="2" t="s">
        <v>18</v>
      </c>
      <c r="M6" s="2">
        <v>68</v>
      </c>
    </row>
    <row r="7" spans="3:18" ht="14.25">
      <c r="C7" s="2" t="s">
        <v>19</v>
      </c>
      <c r="D7" s="2" t="s">
        <v>15</v>
      </c>
      <c r="E7" s="6">
        <v>0.9</v>
      </c>
      <c r="F7" s="4" t="s">
        <v>58</v>
      </c>
      <c r="G7" s="4" t="s">
        <v>64</v>
      </c>
      <c r="H7" s="4" t="s">
        <v>28</v>
      </c>
      <c r="I7" s="2" t="s">
        <v>16</v>
      </c>
      <c r="J7" s="2" t="s">
        <v>59</v>
      </c>
      <c r="K7" s="2" t="s">
        <v>17</v>
      </c>
      <c r="L7" s="2" t="s">
        <v>18</v>
      </c>
      <c r="M7" s="2">
        <v>75</v>
      </c>
      <c r="O7" s="2">
        <v>12</v>
      </c>
      <c r="P7" s="2">
        <f ca="1">RAND()</f>
        <v>0.32011422028098746</v>
      </c>
      <c r="Q7" s="2">
        <f>O7+P7</f>
        <v>12.320114220280988</v>
      </c>
      <c r="R7" s="2">
        <f>ROUND(Q7,3)</f>
        <v>12.32</v>
      </c>
    </row>
    <row r="8" spans="3:18" ht="14.25">
      <c r="C8" s="2" t="s">
        <v>19</v>
      </c>
      <c r="D8" s="2" t="s">
        <v>15</v>
      </c>
      <c r="E8" s="6">
        <v>1</v>
      </c>
      <c r="F8" s="4" t="s">
        <v>58</v>
      </c>
      <c r="G8" s="4" t="s">
        <v>64</v>
      </c>
      <c r="H8" s="4" t="s">
        <v>29</v>
      </c>
      <c r="I8" s="2" t="s">
        <v>16</v>
      </c>
      <c r="J8" s="2" t="s">
        <v>59</v>
      </c>
      <c r="K8" s="2" t="s">
        <v>17</v>
      </c>
      <c r="L8" s="2" t="s">
        <v>18</v>
      </c>
      <c r="M8" s="2">
        <v>83</v>
      </c>
      <c r="O8" s="2">
        <v>13</v>
      </c>
      <c r="P8" s="2">
        <f aca="true" ca="1" t="shared" si="0" ref="P8:P47">RAND()</f>
        <v>0.7730375440361232</v>
      </c>
      <c r="Q8" s="2">
        <f aca="true" t="shared" si="1" ref="Q8:Q43">O8+P8</f>
        <v>13.773037544036123</v>
      </c>
      <c r="R8" s="2">
        <f aca="true" t="shared" si="2" ref="R8:R47">ROUND(Q8,3)</f>
        <v>13.773</v>
      </c>
    </row>
    <row r="9" spans="3:18" ht="14.25">
      <c r="C9" s="2" t="s">
        <v>19</v>
      </c>
      <c r="D9" s="2" t="s">
        <v>15</v>
      </c>
      <c r="E9" s="6">
        <v>1.1</v>
      </c>
      <c r="F9" s="4" t="s">
        <v>58</v>
      </c>
      <c r="G9" s="4" t="s">
        <v>64</v>
      </c>
      <c r="H9" s="4" t="s">
        <v>30</v>
      </c>
      <c r="I9" s="2" t="s">
        <v>16</v>
      </c>
      <c r="J9" s="2" t="s">
        <v>59</v>
      </c>
      <c r="K9" s="2" t="s">
        <v>17</v>
      </c>
      <c r="L9" s="2" t="s">
        <v>18</v>
      </c>
      <c r="M9" s="2">
        <v>91</v>
      </c>
      <c r="O9" s="2">
        <v>28</v>
      </c>
      <c r="P9" s="2">
        <f ca="1" t="shared" si="0"/>
        <v>0.857908483201844</v>
      </c>
      <c r="Q9" s="2">
        <f t="shared" si="1"/>
        <v>28.857908483201843</v>
      </c>
      <c r="R9" s="2">
        <f t="shared" si="2"/>
        <v>28.858</v>
      </c>
    </row>
    <row r="10" spans="3:18" ht="14.25">
      <c r="C10" s="2" t="s">
        <v>19</v>
      </c>
      <c r="D10" s="2" t="s">
        <v>15</v>
      </c>
      <c r="E10" s="6">
        <v>1.2</v>
      </c>
      <c r="F10" s="4" t="s">
        <v>58</v>
      </c>
      <c r="G10" s="4" t="s">
        <v>64</v>
      </c>
      <c r="H10" s="4" t="s">
        <v>30</v>
      </c>
      <c r="I10" s="2" t="s">
        <v>16</v>
      </c>
      <c r="J10" s="2" t="s">
        <v>59</v>
      </c>
      <c r="K10" s="2" t="s">
        <v>17</v>
      </c>
      <c r="L10" s="2" t="s">
        <v>18</v>
      </c>
      <c r="M10" s="2">
        <v>100</v>
      </c>
      <c r="O10" s="2">
        <v>28</v>
      </c>
      <c r="P10" s="2">
        <f ca="1" t="shared" si="0"/>
        <v>0.1800176264221367</v>
      </c>
      <c r="Q10" s="2">
        <f>O10+P10</f>
        <v>28.180017626422135</v>
      </c>
      <c r="R10" s="2">
        <f t="shared" si="2"/>
        <v>28.18</v>
      </c>
    </row>
    <row r="11" spans="3:18" ht="14.25">
      <c r="C11" s="2" t="s">
        <v>19</v>
      </c>
      <c r="D11" s="2" t="s">
        <v>15</v>
      </c>
      <c r="E11" s="6">
        <v>1.4</v>
      </c>
      <c r="F11" s="4" t="s">
        <v>58</v>
      </c>
      <c r="G11" s="4" t="s">
        <v>64</v>
      </c>
      <c r="H11" s="4" t="s">
        <v>31</v>
      </c>
      <c r="I11" s="2" t="s">
        <v>16</v>
      </c>
      <c r="J11" s="2" t="s">
        <v>59</v>
      </c>
      <c r="K11" s="2" t="s">
        <v>17</v>
      </c>
      <c r="L11" s="2" t="s">
        <v>18</v>
      </c>
      <c r="M11" s="2">
        <v>115</v>
      </c>
      <c r="O11" s="2">
        <v>12</v>
      </c>
      <c r="P11" s="2">
        <f ca="1" t="shared" si="0"/>
        <v>0.867650983996729</v>
      </c>
      <c r="Q11" s="2">
        <f t="shared" si="1"/>
        <v>12.867650983996729</v>
      </c>
      <c r="R11" s="2">
        <f t="shared" si="2"/>
        <v>12.868</v>
      </c>
    </row>
    <row r="12" spans="3:18" ht="14.25">
      <c r="C12" s="2" t="s">
        <v>19</v>
      </c>
      <c r="D12" s="2" t="s">
        <v>15</v>
      </c>
      <c r="E12" s="6">
        <v>1.5</v>
      </c>
      <c r="F12" s="4" t="s">
        <v>58</v>
      </c>
      <c r="G12" s="4" t="s">
        <v>64</v>
      </c>
      <c r="H12" s="4" t="s">
        <v>32</v>
      </c>
      <c r="I12" s="2" t="s">
        <v>16</v>
      </c>
      <c r="J12" s="2" t="s">
        <v>59</v>
      </c>
      <c r="K12" s="2" t="s">
        <v>17</v>
      </c>
      <c r="L12" s="2" t="s">
        <v>18</v>
      </c>
      <c r="M12" s="2">
        <v>123</v>
      </c>
      <c r="O12" s="2">
        <v>12</v>
      </c>
      <c r="P12" s="2">
        <f ca="1" t="shared" si="0"/>
        <v>0.48092130725373616</v>
      </c>
      <c r="Q12" s="2">
        <f t="shared" si="1"/>
        <v>12.480921307253736</v>
      </c>
      <c r="R12" s="2">
        <f t="shared" si="2"/>
        <v>12.481</v>
      </c>
    </row>
    <row r="13" spans="3:18" ht="14.25">
      <c r="C13" s="2" t="s">
        <v>19</v>
      </c>
      <c r="D13" s="2" t="s">
        <v>15</v>
      </c>
      <c r="E13" s="6">
        <v>1.8</v>
      </c>
      <c r="F13" s="4" t="s">
        <v>58</v>
      </c>
      <c r="G13" s="4" t="s">
        <v>64</v>
      </c>
      <c r="H13" s="4" t="s">
        <v>33</v>
      </c>
      <c r="I13" s="2" t="s">
        <v>16</v>
      </c>
      <c r="J13" s="2" t="s">
        <v>59</v>
      </c>
      <c r="K13" s="2" t="s">
        <v>17</v>
      </c>
      <c r="L13" s="2" t="s">
        <v>18</v>
      </c>
      <c r="M13" s="2">
        <v>148</v>
      </c>
      <c r="O13" s="2">
        <v>26</v>
      </c>
      <c r="P13" s="2">
        <f ca="1" t="shared" si="0"/>
        <v>0.09760968182806784</v>
      </c>
      <c r="Q13" s="2">
        <f t="shared" si="1"/>
        <v>26.097609681828068</v>
      </c>
      <c r="R13" s="2">
        <f t="shared" si="2"/>
        <v>26.098</v>
      </c>
    </row>
    <row r="14" spans="3:18" ht="14.25">
      <c r="C14" s="2" t="s">
        <v>19</v>
      </c>
      <c r="D14" s="2" t="s">
        <v>15</v>
      </c>
      <c r="E14" s="6">
        <v>1.9</v>
      </c>
      <c r="F14" s="4" t="s">
        <v>58</v>
      </c>
      <c r="G14" s="4" t="s">
        <v>64</v>
      </c>
      <c r="H14" s="4" t="s">
        <v>34</v>
      </c>
      <c r="I14" s="2" t="s">
        <v>16</v>
      </c>
      <c r="J14" s="2" t="s">
        <v>59</v>
      </c>
      <c r="K14" s="2" t="s">
        <v>17</v>
      </c>
      <c r="L14" s="2" t="s">
        <v>18</v>
      </c>
      <c r="M14" s="2">
        <v>148</v>
      </c>
      <c r="O14" s="2">
        <v>12</v>
      </c>
      <c r="P14" s="2">
        <f ca="1" t="shared" si="0"/>
        <v>0.5722623064047561</v>
      </c>
      <c r="Q14" s="2">
        <f t="shared" si="1"/>
        <v>12.572262306404756</v>
      </c>
      <c r="R14" s="2">
        <f t="shared" si="2"/>
        <v>12.572</v>
      </c>
    </row>
    <row r="15" spans="3:18" ht="14.25">
      <c r="C15" s="2" t="s">
        <v>19</v>
      </c>
      <c r="D15" s="2" t="s">
        <v>15</v>
      </c>
      <c r="E15" s="6">
        <v>2</v>
      </c>
      <c r="F15" s="4" t="s">
        <v>58</v>
      </c>
      <c r="G15" s="4" t="s">
        <v>64</v>
      </c>
      <c r="H15" s="4" t="s">
        <v>35</v>
      </c>
      <c r="I15" s="2" t="s">
        <v>16</v>
      </c>
      <c r="J15" s="2" t="s">
        <v>59</v>
      </c>
      <c r="K15" s="2" t="s">
        <v>17</v>
      </c>
      <c r="L15" s="2" t="s">
        <v>18</v>
      </c>
      <c r="M15" s="2">
        <v>164</v>
      </c>
      <c r="O15" s="2">
        <v>69</v>
      </c>
      <c r="P15" s="2">
        <f ca="1" t="shared" si="0"/>
        <v>0.5525292352627453</v>
      </c>
      <c r="Q15" s="2">
        <f t="shared" si="1"/>
        <v>69.55252923526274</v>
      </c>
      <c r="R15" s="2">
        <f t="shared" si="2"/>
        <v>69.553</v>
      </c>
    </row>
    <row r="16" spans="3:18" ht="14.25">
      <c r="C16" s="2" t="s">
        <v>19</v>
      </c>
      <c r="D16" s="2" t="s">
        <v>15</v>
      </c>
      <c r="E16" s="6">
        <v>2.5</v>
      </c>
      <c r="F16" s="4" t="s">
        <v>58</v>
      </c>
      <c r="G16" s="4" t="s">
        <v>64</v>
      </c>
      <c r="H16" s="4" t="s">
        <v>36</v>
      </c>
      <c r="I16" s="2" t="s">
        <v>16</v>
      </c>
      <c r="J16" s="2" t="s">
        <v>59</v>
      </c>
      <c r="K16" s="2" t="s">
        <v>17</v>
      </c>
      <c r="L16" s="2" t="s">
        <v>18</v>
      </c>
      <c r="M16" s="2">
        <v>208</v>
      </c>
      <c r="O16" s="2">
        <v>12</v>
      </c>
      <c r="P16" s="2">
        <f ca="1" t="shared" si="0"/>
        <v>0.0396117308135806</v>
      </c>
      <c r="Q16" s="2">
        <f t="shared" si="1"/>
        <v>12.039611730813581</v>
      </c>
      <c r="R16" s="2">
        <f t="shared" si="2"/>
        <v>12.04</v>
      </c>
    </row>
    <row r="17" spans="3:18" ht="14.25">
      <c r="C17" s="2" t="s">
        <v>19</v>
      </c>
      <c r="D17" s="2" t="s">
        <v>15</v>
      </c>
      <c r="E17" s="6">
        <v>3</v>
      </c>
      <c r="F17" s="4" t="s">
        <v>58</v>
      </c>
      <c r="G17" s="4" t="s">
        <v>64</v>
      </c>
      <c r="H17" s="4" t="s">
        <v>37</v>
      </c>
      <c r="I17" s="2" t="s">
        <v>16</v>
      </c>
      <c r="J17" s="2" t="s">
        <v>59</v>
      </c>
      <c r="K17" s="2" t="s">
        <v>17</v>
      </c>
      <c r="L17" s="2" t="s">
        <v>18</v>
      </c>
      <c r="M17" s="2">
        <v>260</v>
      </c>
      <c r="O17" s="2">
        <v>58</v>
      </c>
      <c r="P17" s="2">
        <f ca="1" t="shared" si="0"/>
        <v>0.18299799509685766</v>
      </c>
      <c r="Q17" s="2">
        <f t="shared" si="1"/>
        <v>58.182997995096855</v>
      </c>
      <c r="R17" s="2">
        <f t="shared" si="2"/>
        <v>58.183</v>
      </c>
    </row>
    <row r="18" spans="3:18" ht="14.25">
      <c r="C18" s="2" t="s">
        <v>19</v>
      </c>
      <c r="D18" s="2" t="s">
        <v>15</v>
      </c>
      <c r="E18" s="6">
        <v>0.6</v>
      </c>
      <c r="F18" s="4" t="s">
        <v>21</v>
      </c>
      <c r="G18" s="7" t="s">
        <v>22</v>
      </c>
      <c r="H18" s="4" t="s">
        <v>38</v>
      </c>
      <c r="I18" s="2" t="s">
        <v>16</v>
      </c>
      <c r="J18" s="2" t="s">
        <v>59</v>
      </c>
      <c r="K18" s="2" t="s">
        <v>17</v>
      </c>
      <c r="L18" s="2" t="s">
        <v>18</v>
      </c>
      <c r="O18" s="2">
        <v>26</v>
      </c>
      <c r="P18" s="2">
        <f ca="1" t="shared" si="0"/>
        <v>0.6614512093886615</v>
      </c>
      <c r="Q18" s="2">
        <f t="shared" si="1"/>
        <v>26.661451209388662</v>
      </c>
      <c r="R18" s="2">
        <f t="shared" si="2"/>
        <v>26.661</v>
      </c>
    </row>
    <row r="19" spans="3:18" ht="14.25">
      <c r="C19" s="2" t="s">
        <v>19</v>
      </c>
      <c r="D19" s="2" t="s">
        <v>15</v>
      </c>
      <c r="E19" s="6">
        <v>0.8</v>
      </c>
      <c r="F19" s="4" t="s">
        <v>21</v>
      </c>
      <c r="G19" s="7" t="s">
        <v>22</v>
      </c>
      <c r="H19" s="4" t="s">
        <v>39</v>
      </c>
      <c r="I19" s="2" t="s">
        <v>16</v>
      </c>
      <c r="J19" s="2" t="s">
        <v>59</v>
      </c>
      <c r="K19" s="2" t="s">
        <v>17</v>
      </c>
      <c r="L19" s="2" t="s">
        <v>18</v>
      </c>
      <c r="M19" s="2">
        <v>84</v>
      </c>
      <c r="O19" s="2">
        <v>12</v>
      </c>
      <c r="P19" s="2">
        <f ca="1" t="shared" si="0"/>
        <v>0.7877736764888201</v>
      </c>
      <c r="Q19" s="2">
        <f t="shared" si="1"/>
        <v>12.78777367648882</v>
      </c>
      <c r="R19" s="2">
        <f t="shared" si="2"/>
        <v>12.788</v>
      </c>
    </row>
    <row r="20" spans="3:18" ht="14.25">
      <c r="C20" s="2" t="s">
        <v>19</v>
      </c>
      <c r="D20" s="2" t="s">
        <v>15</v>
      </c>
      <c r="E20" s="6">
        <v>1</v>
      </c>
      <c r="F20" s="4" t="s">
        <v>21</v>
      </c>
      <c r="G20" s="7" t="s">
        <v>22</v>
      </c>
      <c r="H20" s="4" t="s">
        <v>40</v>
      </c>
      <c r="I20" s="2" t="s">
        <v>16</v>
      </c>
      <c r="J20" s="2" t="s">
        <v>59</v>
      </c>
      <c r="K20" s="2" t="s">
        <v>17</v>
      </c>
      <c r="L20" s="2" t="s">
        <v>18</v>
      </c>
      <c r="M20" s="2">
        <v>103</v>
      </c>
      <c r="O20" s="2">
        <v>12</v>
      </c>
      <c r="P20" s="2">
        <f ca="1" t="shared" si="0"/>
        <v>0.8946779938756082</v>
      </c>
      <c r="Q20" s="2">
        <f t="shared" si="1"/>
        <v>12.894677993875607</v>
      </c>
      <c r="R20" s="2">
        <f t="shared" si="2"/>
        <v>12.895</v>
      </c>
    </row>
    <row r="21" spans="3:18" ht="14.25">
      <c r="C21" s="2" t="s">
        <v>19</v>
      </c>
      <c r="D21" s="2" t="s">
        <v>15</v>
      </c>
      <c r="E21" s="6">
        <v>1.2</v>
      </c>
      <c r="F21" s="4" t="s">
        <v>21</v>
      </c>
      <c r="G21" s="7" t="s">
        <v>22</v>
      </c>
      <c r="H21" s="4" t="s">
        <v>41</v>
      </c>
      <c r="I21" s="2" t="s">
        <v>16</v>
      </c>
      <c r="J21" s="2" t="s">
        <v>59</v>
      </c>
      <c r="K21" s="2" t="s">
        <v>17</v>
      </c>
      <c r="L21" s="2" t="s">
        <v>18</v>
      </c>
      <c r="M21" s="2">
        <v>123</v>
      </c>
      <c r="O21" s="2">
        <v>12</v>
      </c>
      <c r="P21" s="2">
        <f ca="1" t="shared" si="0"/>
        <v>0.9762809271391044</v>
      </c>
      <c r="Q21" s="2">
        <f t="shared" si="1"/>
        <v>12.976280927139104</v>
      </c>
      <c r="R21" s="2">
        <f t="shared" si="2"/>
        <v>12.976</v>
      </c>
    </row>
    <row r="22" spans="3:18" ht="14.25">
      <c r="C22" s="2" t="s">
        <v>19</v>
      </c>
      <c r="D22" s="2" t="s">
        <v>15</v>
      </c>
      <c r="E22" s="6">
        <v>1.5</v>
      </c>
      <c r="F22" s="4" t="s">
        <v>21</v>
      </c>
      <c r="G22" s="7" t="s">
        <v>22</v>
      </c>
      <c r="H22" s="4" t="s">
        <v>42</v>
      </c>
      <c r="I22" s="2" t="s">
        <v>16</v>
      </c>
      <c r="J22" s="2" t="s">
        <v>59</v>
      </c>
      <c r="K22" s="2" t="s">
        <v>17</v>
      </c>
      <c r="L22" s="2" t="s">
        <v>18</v>
      </c>
      <c r="M22" s="2">
        <v>152</v>
      </c>
      <c r="O22" s="2">
        <v>26</v>
      </c>
      <c r="P22" s="2">
        <f ca="1" t="shared" si="0"/>
        <v>0.9123373755425335</v>
      </c>
      <c r="Q22" s="2">
        <f t="shared" si="1"/>
        <v>26.912337375542535</v>
      </c>
      <c r="R22" s="2">
        <f t="shared" si="2"/>
        <v>26.912</v>
      </c>
    </row>
    <row r="23" spans="3:18" ht="14.25">
      <c r="C23" s="2" t="s">
        <v>19</v>
      </c>
      <c r="D23" s="2" t="s">
        <v>15</v>
      </c>
      <c r="E23" s="6">
        <v>2</v>
      </c>
      <c r="F23" s="7" t="s">
        <v>21</v>
      </c>
      <c r="G23" s="7" t="s">
        <v>22</v>
      </c>
      <c r="H23" s="4" t="s">
        <v>43</v>
      </c>
      <c r="I23" s="2" t="s">
        <v>16</v>
      </c>
      <c r="J23" s="2" t="s">
        <v>59</v>
      </c>
      <c r="K23" s="2" t="s">
        <v>17</v>
      </c>
      <c r="L23" s="2" t="s">
        <v>18</v>
      </c>
      <c r="M23" s="2">
        <v>202</v>
      </c>
      <c r="O23" s="2">
        <v>12</v>
      </c>
      <c r="P23" s="2">
        <f ca="1" t="shared" si="0"/>
        <v>0.21767531984793376</v>
      </c>
      <c r="Q23" s="2">
        <f t="shared" si="1"/>
        <v>12.217675319847935</v>
      </c>
      <c r="R23" s="2">
        <f t="shared" si="2"/>
        <v>12.218</v>
      </c>
    </row>
    <row r="24" spans="3:18" ht="14.25">
      <c r="C24" s="2" t="s">
        <v>19</v>
      </c>
      <c r="D24" s="2" t="s">
        <v>15</v>
      </c>
      <c r="E24" s="6">
        <v>0.7</v>
      </c>
      <c r="F24" s="7" t="s">
        <v>21</v>
      </c>
      <c r="G24" s="7" t="s">
        <v>23</v>
      </c>
      <c r="H24" s="4" t="s">
        <v>44</v>
      </c>
      <c r="I24" s="2" t="s">
        <v>16</v>
      </c>
      <c r="J24" s="2" t="s">
        <v>59</v>
      </c>
      <c r="K24" s="2" t="s">
        <v>17</v>
      </c>
      <c r="L24" s="2" t="s">
        <v>18</v>
      </c>
      <c r="M24" s="2">
        <v>93</v>
      </c>
      <c r="O24" s="2">
        <v>12</v>
      </c>
      <c r="P24" s="2">
        <f ca="1" t="shared" si="0"/>
        <v>0.08184604650085525</v>
      </c>
      <c r="Q24" s="2">
        <f t="shared" si="1"/>
        <v>12.081846046500855</v>
      </c>
      <c r="R24" s="2">
        <f t="shared" si="2"/>
        <v>12.082</v>
      </c>
    </row>
    <row r="25" spans="3:18" ht="14.25">
      <c r="C25" s="2" t="s">
        <v>19</v>
      </c>
      <c r="D25" s="2" t="s">
        <v>15</v>
      </c>
      <c r="E25" s="6">
        <v>0.8</v>
      </c>
      <c r="F25" s="7" t="s">
        <v>21</v>
      </c>
      <c r="G25" s="7" t="s">
        <v>23</v>
      </c>
      <c r="H25" s="4" t="s">
        <v>45</v>
      </c>
      <c r="I25" s="2" t="s">
        <v>16</v>
      </c>
      <c r="J25" s="2" t="s">
        <v>59</v>
      </c>
      <c r="K25" s="2" t="s">
        <v>17</v>
      </c>
      <c r="L25" s="2" t="s">
        <v>18</v>
      </c>
      <c r="M25" s="2">
        <v>105</v>
      </c>
      <c r="O25" s="2">
        <v>12</v>
      </c>
      <c r="P25" s="2">
        <f ca="1" t="shared" si="0"/>
        <v>0.6833794727974913</v>
      </c>
      <c r="Q25" s="2">
        <f t="shared" si="1"/>
        <v>12.68337947279749</v>
      </c>
      <c r="R25" s="2">
        <f t="shared" si="2"/>
        <v>12.683</v>
      </c>
    </row>
    <row r="26" spans="3:18" ht="14.25">
      <c r="C26" s="2" t="s">
        <v>19</v>
      </c>
      <c r="D26" s="2" t="s">
        <v>15</v>
      </c>
      <c r="E26" s="6">
        <v>0.9</v>
      </c>
      <c r="F26" s="7" t="s">
        <v>21</v>
      </c>
      <c r="G26" s="7" t="s">
        <v>23</v>
      </c>
      <c r="H26" s="4" t="s">
        <v>46</v>
      </c>
      <c r="I26" s="2" t="s">
        <v>16</v>
      </c>
      <c r="J26" s="2" t="s">
        <v>59</v>
      </c>
      <c r="K26" s="2" t="s">
        <v>17</v>
      </c>
      <c r="L26" s="2" t="s">
        <v>18</v>
      </c>
      <c r="M26" s="2">
        <v>118</v>
      </c>
      <c r="O26" s="2">
        <v>18</v>
      </c>
      <c r="P26" s="2">
        <f ca="1" t="shared" si="0"/>
        <v>0.00859094446608566</v>
      </c>
      <c r="Q26" s="2">
        <f t="shared" si="1"/>
        <v>18.008590944466086</v>
      </c>
      <c r="R26" s="2">
        <f t="shared" si="2"/>
        <v>18.009</v>
      </c>
    </row>
    <row r="27" spans="3:18" ht="14.25">
      <c r="C27" s="2" t="s">
        <v>19</v>
      </c>
      <c r="D27" s="2" t="s">
        <v>15</v>
      </c>
      <c r="E27" s="6">
        <v>1</v>
      </c>
      <c r="F27" s="4" t="s">
        <v>60</v>
      </c>
      <c r="G27" s="7" t="s">
        <v>23</v>
      </c>
      <c r="H27" s="4" t="s">
        <v>47</v>
      </c>
      <c r="I27" s="2" t="s">
        <v>16</v>
      </c>
      <c r="J27" s="2" t="s">
        <v>59</v>
      </c>
      <c r="K27" s="2" t="s">
        <v>17</v>
      </c>
      <c r="L27" s="2" t="s">
        <v>18</v>
      </c>
      <c r="M27" s="2">
        <v>128</v>
      </c>
      <c r="O27" s="2">
        <v>12</v>
      </c>
      <c r="P27" s="2">
        <f ca="1" t="shared" si="0"/>
        <v>0.7222302804564127</v>
      </c>
      <c r="Q27" s="2">
        <f>O27+P27</f>
        <v>12.722230280456413</v>
      </c>
      <c r="R27" s="2">
        <f t="shared" si="2"/>
        <v>12.722</v>
      </c>
    </row>
    <row r="28" spans="3:18" ht="14.25">
      <c r="C28" s="2" t="s">
        <v>19</v>
      </c>
      <c r="D28" s="2" t="s">
        <v>15</v>
      </c>
      <c r="E28" s="6">
        <v>1</v>
      </c>
      <c r="F28" s="7" t="s">
        <v>21</v>
      </c>
      <c r="G28" s="7" t="s">
        <v>23</v>
      </c>
      <c r="H28" s="4" t="s">
        <v>47</v>
      </c>
      <c r="I28" s="2" t="s">
        <v>16</v>
      </c>
      <c r="J28" s="2" t="s">
        <v>61</v>
      </c>
      <c r="K28" s="2" t="s">
        <v>17</v>
      </c>
      <c r="L28" s="2" t="s">
        <v>18</v>
      </c>
      <c r="O28" s="2">
        <v>12</v>
      </c>
      <c r="P28" s="2">
        <f ca="1" t="shared" si="0"/>
        <v>0.20520811084193302</v>
      </c>
      <c r="Q28" s="2">
        <f t="shared" si="1"/>
        <v>12.205208110841934</v>
      </c>
      <c r="R28" s="2">
        <f t="shared" si="2"/>
        <v>12.205</v>
      </c>
    </row>
    <row r="29" spans="3:18" ht="14.25">
      <c r="C29" s="2" t="s">
        <v>19</v>
      </c>
      <c r="D29" s="2" t="s">
        <v>15</v>
      </c>
      <c r="E29" s="6">
        <v>1.1</v>
      </c>
      <c r="F29" s="7" t="s">
        <v>21</v>
      </c>
      <c r="G29" s="7" t="s">
        <v>23</v>
      </c>
      <c r="H29" s="4" t="s">
        <v>47</v>
      </c>
      <c r="I29" s="2" t="s">
        <v>16</v>
      </c>
      <c r="J29" s="2" t="s">
        <v>61</v>
      </c>
      <c r="K29" s="2" t="s">
        <v>17</v>
      </c>
      <c r="L29" s="2" t="s">
        <v>18</v>
      </c>
      <c r="M29" s="2">
        <v>140</v>
      </c>
      <c r="O29" s="2">
        <v>12</v>
      </c>
      <c r="P29" s="2">
        <f ca="1" t="shared" si="0"/>
        <v>0.6266174142003136</v>
      </c>
      <c r="Q29" s="2">
        <f>O29+P29</f>
        <v>12.626617414200314</v>
      </c>
      <c r="R29" s="2">
        <f t="shared" si="2"/>
        <v>12.627</v>
      </c>
    </row>
    <row r="30" spans="3:18" ht="14.25">
      <c r="C30" s="2" t="s">
        <v>19</v>
      </c>
      <c r="D30" s="2" t="s">
        <v>15</v>
      </c>
      <c r="E30" s="6">
        <v>1.2</v>
      </c>
      <c r="F30" s="7" t="s">
        <v>21</v>
      </c>
      <c r="G30" s="7" t="s">
        <v>23</v>
      </c>
      <c r="H30" s="4" t="s">
        <v>48</v>
      </c>
      <c r="I30" s="2" t="s">
        <v>16</v>
      </c>
      <c r="J30" s="2" t="s">
        <v>59</v>
      </c>
      <c r="K30" s="2" t="s">
        <v>17</v>
      </c>
      <c r="L30" s="2" t="s">
        <v>18</v>
      </c>
      <c r="M30" s="2">
        <v>152</v>
      </c>
      <c r="O30" s="2">
        <v>16</v>
      </c>
      <c r="P30" s="2">
        <f ca="1" t="shared" si="0"/>
        <v>0.8937423318757158</v>
      </c>
      <c r="Q30" s="2">
        <f>O30+P30</f>
        <v>16.893742331875714</v>
      </c>
      <c r="R30" s="2">
        <f t="shared" si="2"/>
        <v>16.894</v>
      </c>
    </row>
    <row r="31" spans="3:18" ht="14.25">
      <c r="C31" s="2" t="s">
        <v>19</v>
      </c>
      <c r="D31" s="2" t="s">
        <v>15</v>
      </c>
      <c r="E31" s="6">
        <v>1.2</v>
      </c>
      <c r="F31" s="7" t="s">
        <v>21</v>
      </c>
      <c r="G31" s="7" t="s">
        <v>23</v>
      </c>
      <c r="H31" s="4" t="s">
        <v>48</v>
      </c>
      <c r="I31" s="2" t="s">
        <v>16</v>
      </c>
      <c r="J31" s="2" t="s">
        <v>61</v>
      </c>
      <c r="K31" s="2" t="s">
        <v>17</v>
      </c>
      <c r="L31" s="2" t="s">
        <v>18</v>
      </c>
      <c r="O31" s="2">
        <v>16</v>
      </c>
      <c r="P31" s="2">
        <f ca="1" t="shared" si="0"/>
        <v>0.04120772470422995</v>
      </c>
      <c r="Q31" s="2">
        <f t="shared" si="1"/>
        <v>16.04120772470423</v>
      </c>
      <c r="R31" s="2">
        <f t="shared" si="2"/>
        <v>16.041</v>
      </c>
    </row>
    <row r="32" spans="3:18" ht="14.25">
      <c r="C32" s="2" t="s">
        <v>19</v>
      </c>
      <c r="D32" s="2" t="s">
        <v>15</v>
      </c>
      <c r="E32" s="6">
        <v>1.4</v>
      </c>
      <c r="F32" s="7" t="s">
        <v>21</v>
      </c>
      <c r="G32" s="7" t="s">
        <v>23</v>
      </c>
      <c r="H32" s="4" t="s">
        <v>49</v>
      </c>
      <c r="I32" s="2" t="s">
        <v>16</v>
      </c>
      <c r="J32" s="2" t="s">
        <v>59</v>
      </c>
      <c r="K32" s="2" t="s">
        <v>17</v>
      </c>
      <c r="L32" s="2" t="s">
        <v>18</v>
      </c>
      <c r="M32" s="2">
        <v>178</v>
      </c>
      <c r="O32" s="2">
        <v>12</v>
      </c>
      <c r="P32" s="2">
        <f ca="1" t="shared" si="0"/>
        <v>0.4667415773950625</v>
      </c>
      <c r="Q32" s="2">
        <f t="shared" si="1"/>
        <v>12.466741577395062</v>
      </c>
      <c r="R32" s="2">
        <f t="shared" si="2"/>
        <v>12.467</v>
      </c>
    </row>
    <row r="33" spans="3:18" ht="15" customHeight="1">
      <c r="C33" s="2" t="s">
        <v>19</v>
      </c>
      <c r="D33" s="2" t="s">
        <v>15</v>
      </c>
      <c r="E33" s="6">
        <v>1.5</v>
      </c>
      <c r="F33" s="7" t="s">
        <v>21</v>
      </c>
      <c r="G33" s="7" t="s">
        <v>23</v>
      </c>
      <c r="H33" s="4" t="s">
        <v>50</v>
      </c>
      <c r="I33" s="2" t="s">
        <v>16</v>
      </c>
      <c r="J33" s="2" t="s">
        <v>59</v>
      </c>
      <c r="K33" s="2" t="s">
        <v>17</v>
      </c>
      <c r="L33" s="2" t="s">
        <v>18</v>
      </c>
      <c r="M33" s="2">
        <v>190</v>
      </c>
      <c r="O33" s="2">
        <v>12</v>
      </c>
      <c r="P33" s="2">
        <f ca="1" t="shared" si="0"/>
        <v>0.07075002465055769</v>
      </c>
      <c r="Q33" s="2">
        <f>O33+P33</f>
        <v>12.070750024650557</v>
      </c>
      <c r="R33" s="2">
        <f t="shared" si="2"/>
        <v>12.071</v>
      </c>
    </row>
    <row r="34" spans="3:18" ht="14.25">
      <c r="C34" s="2" t="s">
        <v>19</v>
      </c>
      <c r="D34" s="2" t="s">
        <v>15</v>
      </c>
      <c r="E34" s="6">
        <v>1.5</v>
      </c>
      <c r="F34" s="7" t="s">
        <v>21</v>
      </c>
      <c r="G34" s="7" t="s">
        <v>23</v>
      </c>
      <c r="H34" s="4" t="s">
        <v>50</v>
      </c>
      <c r="I34" s="2" t="s">
        <v>16</v>
      </c>
      <c r="J34" s="2" t="s">
        <v>61</v>
      </c>
      <c r="K34" s="2" t="s">
        <v>17</v>
      </c>
      <c r="L34" s="2" t="s">
        <v>18</v>
      </c>
      <c r="O34" s="2">
        <v>12</v>
      </c>
      <c r="P34" s="2">
        <f ca="1" t="shared" si="0"/>
        <v>0.8380574818411493</v>
      </c>
      <c r="Q34" s="2">
        <f t="shared" si="1"/>
        <v>12.83805748184115</v>
      </c>
      <c r="R34" s="2">
        <f t="shared" si="2"/>
        <v>12.838</v>
      </c>
    </row>
    <row r="35" spans="3:18" ht="14.25">
      <c r="C35" s="2" t="s">
        <v>19</v>
      </c>
      <c r="D35" s="2" t="s">
        <v>15</v>
      </c>
      <c r="E35" s="6">
        <v>1.8</v>
      </c>
      <c r="F35" s="7" t="s">
        <v>21</v>
      </c>
      <c r="G35" s="7" t="s">
        <v>23</v>
      </c>
      <c r="H35" s="4" t="s">
        <v>51</v>
      </c>
      <c r="I35" s="2" t="s">
        <v>16</v>
      </c>
      <c r="J35" s="2" t="s">
        <v>59</v>
      </c>
      <c r="K35" s="2" t="s">
        <v>17</v>
      </c>
      <c r="L35" s="2" t="s">
        <v>18</v>
      </c>
      <c r="M35" s="2">
        <v>230</v>
      </c>
      <c r="O35" s="2">
        <v>15</v>
      </c>
      <c r="P35" s="2">
        <f ca="1" t="shared" si="0"/>
        <v>0.9428994907727006</v>
      </c>
      <c r="Q35" s="2">
        <f t="shared" si="1"/>
        <v>15.942899490772701</v>
      </c>
      <c r="R35" s="2">
        <f t="shared" si="2"/>
        <v>15.943</v>
      </c>
    </row>
    <row r="36" spans="3:18" ht="14.25">
      <c r="C36" s="2" t="s">
        <v>19</v>
      </c>
      <c r="D36" s="2" t="s">
        <v>15</v>
      </c>
      <c r="E36" s="6">
        <v>2</v>
      </c>
      <c r="F36" s="7" t="s">
        <v>21</v>
      </c>
      <c r="G36" s="7" t="s">
        <v>23</v>
      </c>
      <c r="H36" s="4" t="s">
        <v>52</v>
      </c>
      <c r="I36" s="2" t="s">
        <v>16</v>
      </c>
      <c r="J36" s="2" t="s">
        <v>65</v>
      </c>
      <c r="K36" s="2" t="s">
        <v>17</v>
      </c>
      <c r="L36" s="2" t="s">
        <v>18</v>
      </c>
      <c r="M36" s="2">
        <v>252</v>
      </c>
      <c r="O36" s="2">
        <v>12</v>
      </c>
      <c r="P36" s="2">
        <f ca="1" t="shared" si="0"/>
        <v>0.43777817606197633</v>
      </c>
      <c r="Q36" s="2">
        <f>O36+P36</f>
        <v>12.437778176061975</v>
      </c>
      <c r="R36" s="2">
        <f t="shared" si="2"/>
        <v>12.438</v>
      </c>
    </row>
    <row r="37" spans="3:18" ht="14.25">
      <c r="C37" s="2" t="s">
        <v>19</v>
      </c>
      <c r="D37" s="2" t="s">
        <v>15</v>
      </c>
      <c r="E37" s="6">
        <v>2.5</v>
      </c>
      <c r="F37" s="7">
        <v>1250</v>
      </c>
      <c r="G37" s="7" t="s">
        <v>23</v>
      </c>
      <c r="H37" s="4" t="s">
        <v>53</v>
      </c>
      <c r="I37" s="2" t="s">
        <v>16</v>
      </c>
      <c r="J37" s="2" t="s">
        <v>59</v>
      </c>
      <c r="K37" s="2" t="s">
        <v>17</v>
      </c>
      <c r="L37" s="2" t="s">
        <v>18</v>
      </c>
      <c r="M37" s="2">
        <v>405</v>
      </c>
      <c r="O37" s="2">
        <v>12</v>
      </c>
      <c r="P37" s="2">
        <f ca="1" t="shared" si="0"/>
        <v>0.8325659213566499</v>
      </c>
      <c r="Q37" s="2">
        <f t="shared" si="1"/>
        <v>12.83256592135665</v>
      </c>
      <c r="R37" s="2">
        <f t="shared" si="2"/>
        <v>12.833</v>
      </c>
    </row>
    <row r="38" spans="3:18" ht="14.25">
      <c r="C38" s="2" t="s">
        <v>19</v>
      </c>
      <c r="D38" s="2" t="s">
        <v>15</v>
      </c>
      <c r="E38" s="6">
        <v>3</v>
      </c>
      <c r="F38" s="7" t="s">
        <v>21</v>
      </c>
      <c r="G38" s="7" t="s">
        <v>23</v>
      </c>
      <c r="H38" s="4" t="s">
        <v>54</v>
      </c>
      <c r="I38" s="2" t="s">
        <v>16</v>
      </c>
      <c r="J38" s="2" t="s">
        <v>59</v>
      </c>
      <c r="K38" s="2" t="s">
        <v>17</v>
      </c>
      <c r="L38" s="2" t="s">
        <v>18</v>
      </c>
      <c r="O38" s="2">
        <v>50</v>
      </c>
      <c r="P38" s="2">
        <f ca="1" t="shared" si="0"/>
        <v>0.14078696015719383</v>
      </c>
      <c r="Q38" s="2">
        <f t="shared" si="1"/>
        <v>50.14078696015719</v>
      </c>
      <c r="R38" s="2">
        <f t="shared" si="2"/>
        <v>50.141</v>
      </c>
    </row>
    <row r="39" spans="3:18" ht="14.25">
      <c r="C39" s="2" t="s">
        <v>19</v>
      </c>
      <c r="D39" s="2" t="s">
        <v>15</v>
      </c>
      <c r="E39" s="6">
        <v>3.5</v>
      </c>
      <c r="F39" s="7" t="s">
        <v>21</v>
      </c>
      <c r="G39" s="7" t="s">
        <v>23</v>
      </c>
      <c r="H39" s="4" t="s">
        <v>55</v>
      </c>
      <c r="I39" s="2" t="s">
        <v>16</v>
      </c>
      <c r="J39" s="2" t="s">
        <v>59</v>
      </c>
      <c r="K39" s="2" t="s">
        <v>17</v>
      </c>
      <c r="L39" s="2" t="s">
        <v>18</v>
      </c>
      <c r="O39" s="2">
        <v>32</v>
      </c>
      <c r="P39" s="2">
        <f ca="1" t="shared" si="0"/>
        <v>0.7623303044244958</v>
      </c>
      <c r="Q39" s="2">
        <f t="shared" si="1"/>
        <v>32.762330304424495</v>
      </c>
      <c r="R39" s="2">
        <f t="shared" si="2"/>
        <v>32.762</v>
      </c>
    </row>
    <row r="40" spans="3:18" ht="14.25">
      <c r="C40" s="2" t="s">
        <v>19</v>
      </c>
      <c r="D40" s="2" t="s">
        <v>15</v>
      </c>
      <c r="E40" s="6">
        <v>4</v>
      </c>
      <c r="F40" s="7" t="s">
        <v>21</v>
      </c>
      <c r="G40" s="7" t="s">
        <v>23</v>
      </c>
      <c r="H40" s="4" t="s">
        <v>56</v>
      </c>
      <c r="I40" s="2" t="s">
        <v>16</v>
      </c>
      <c r="J40" s="2" t="s">
        <v>59</v>
      </c>
      <c r="K40" s="2" t="s">
        <v>17</v>
      </c>
      <c r="L40" s="2" t="s">
        <v>18</v>
      </c>
      <c r="O40" s="2">
        <v>12</v>
      </c>
      <c r="P40" s="2">
        <f ca="1" t="shared" si="0"/>
        <v>0.6327042365031588</v>
      </c>
      <c r="Q40" s="2">
        <f t="shared" si="1"/>
        <v>12.632704236503159</v>
      </c>
      <c r="R40" s="2">
        <f t="shared" si="2"/>
        <v>12.633</v>
      </c>
    </row>
    <row r="41" spans="3:18" ht="14.25">
      <c r="C41" s="2" t="s">
        <v>66</v>
      </c>
      <c r="D41" s="2" t="s">
        <v>15</v>
      </c>
      <c r="E41" s="6">
        <v>2</v>
      </c>
      <c r="F41" s="7">
        <v>1000</v>
      </c>
      <c r="G41" s="7">
        <v>2000</v>
      </c>
      <c r="H41" s="4" t="s">
        <v>67</v>
      </c>
      <c r="I41" s="2" t="s">
        <v>16</v>
      </c>
      <c r="J41" s="2" t="s">
        <v>59</v>
      </c>
      <c r="K41" s="2" t="s">
        <v>17</v>
      </c>
      <c r="L41" s="2" t="s">
        <v>18</v>
      </c>
      <c r="O41" s="2">
        <v>12</v>
      </c>
      <c r="P41" s="2">
        <f ca="1" t="shared" si="0"/>
        <v>0.7539014198904994</v>
      </c>
      <c r="Q41" s="2">
        <f t="shared" si="1"/>
        <v>12.7539014198905</v>
      </c>
      <c r="R41" s="2">
        <f t="shared" si="2"/>
        <v>12.754</v>
      </c>
    </row>
    <row r="42" spans="3:18" ht="14.25">
      <c r="C42" s="2" t="s">
        <v>66</v>
      </c>
      <c r="D42" s="2" t="s">
        <v>15</v>
      </c>
      <c r="E42" s="6">
        <v>2.5</v>
      </c>
      <c r="F42" s="7">
        <v>1000</v>
      </c>
      <c r="G42" s="7">
        <v>2000</v>
      </c>
      <c r="H42" s="4" t="s">
        <v>68</v>
      </c>
      <c r="I42" s="2" t="s">
        <v>16</v>
      </c>
      <c r="J42" s="2" t="s">
        <v>59</v>
      </c>
      <c r="K42" s="2" t="s">
        <v>17</v>
      </c>
      <c r="L42" s="2" t="s">
        <v>18</v>
      </c>
      <c r="O42" s="2">
        <v>23</v>
      </c>
      <c r="P42" s="2">
        <f ca="1" t="shared" si="0"/>
        <v>0.29179887343423294</v>
      </c>
      <c r="Q42" s="2">
        <f t="shared" si="1"/>
        <v>23.29179887343423</v>
      </c>
      <c r="R42" s="2">
        <f t="shared" si="2"/>
        <v>23.292</v>
      </c>
    </row>
    <row r="43" spans="3:18" ht="14.25">
      <c r="C43" s="2" t="s">
        <v>66</v>
      </c>
      <c r="D43" s="2" t="s">
        <v>15</v>
      </c>
      <c r="E43" s="6">
        <v>3</v>
      </c>
      <c r="F43" s="7">
        <v>1000</v>
      </c>
      <c r="G43" s="7">
        <v>2000</v>
      </c>
      <c r="H43" s="4" t="s">
        <v>69</v>
      </c>
      <c r="I43" s="2" t="s">
        <v>16</v>
      </c>
      <c r="J43" s="2" t="s">
        <v>59</v>
      </c>
      <c r="K43" s="2" t="s">
        <v>17</v>
      </c>
      <c r="L43" s="2" t="s">
        <v>18</v>
      </c>
      <c r="M43" s="2">
        <v>285</v>
      </c>
      <c r="O43" s="2">
        <v>12</v>
      </c>
      <c r="P43" s="2">
        <f ca="1" t="shared" si="0"/>
        <v>0.5838322348816112</v>
      </c>
      <c r="Q43" s="2">
        <f t="shared" si="1"/>
        <v>12.583832234881612</v>
      </c>
      <c r="R43" s="2">
        <f t="shared" si="2"/>
        <v>12.584</v>
      </c>
    </row>
    <row r="44" spans="6:18" ht="14.25">
      <c r="F44" s="7"/>
      <c r="G44" s="7"/>
      <c r="O44" s="2">
        <v>15</v>
      </c>
      <c r="P44" s="2">
        <f ca="1" t="shared" si="0"/>
        <v>0.3869748322362039</v>
      </c>
      <c r="Q44" s="2">
        <f>O44+P44</f>
        <v>15.386974832236204</v>
      </c>
      <c r="R44" s="2">
        <f t="shared" si="2"/>
        <v>15.387</v>
      </c>
    </row>
    <row r="45" spans="6:18" ht="14.25">
      <c r="F45" s="7"/>
      <c r="G45" s="7"/>
      <c r="O45" s="2">
        <v>12</v>
      </c>
      <c r="P45" s="2">
        <f ca="1" t="shared" si="0"/>
        <v>0.8136536911366425</v>
      </c>
      <c r="Q45" s="2">
        <f>O45+P45</f>
        <v>12.813653691136643</v>
      </c>
      <c r="R45" s="2">
        <f t="shared" si="2"/>
        <v>12.814</v>
      </c>
    </row>
    <row r="46" spans="6:18" ht="14.25">
      <c r="F46" s="7"/>
      <c r="G46" s="7"/>
      <c r="O46" s="2">
        <v>18</v>
      </c>
      <c r="P46" s="2">
        <f ca="1" t="shared" si="0"/>
        <v>0.5470829063266116</v>
      </c>
      <c r="Q46" s="2">
        <f>O46+P46</f>
        <v>18.54708290632661</v>
      </c>
      <c r="R46" s="2">
        <f t="shared" si="2"/>
        <v>18.547</v>
      </c>
    </row>
    <row r="47" spans="6:18" ht="14.25">
      <c r="F47" s="7"/>
      <c r="G47" s="7"/>
      <c r="O47" s="2">
        <v>12</v>
      </c>
      <c r="P47" s="2">
        <f ca="1" t="shared" si="0"/>
        <v>0.8657264310360278</v>
      </c>
      <c r="Q47" s="2">
        <f>O47+P47</f>
        <v>12.865726431036027</v>
      </c>
      <c r="R47" s="2">
        <f t="shared" si="2"/>
        <v>12.866</v>
      </c>
    </row>
    <row r="48" spans="6:7" ht="14.25">
      <c r="F48" s="7"/>
      <c r="G48" s="7"/>
    </row>
    <row r="49" spans="6:7" ht="14.25">
      <c r="F49" s="7"/>
      <c r="G49" s="7"/>
    </row>
    <row r="50" spans="6:7" ht="14.25">
      <c r="F50" s="7"/>
      <c r="G50" s="7"/>
    </row>
    <row r="51" ht="14.25">
      <c r="G51" s="7"/>
    </row>
    <row r="52" ht="14.25">
      <c r="G52" s="7"/>
    </row>
    <row r="53" ht="14.25">
      <c r="G53" s="7"/>
    </row>
    <row r="54" spans="6:7" ht="14.25">
      <c r="F54" s="7"/>
      <c r="G54" s="7"/>
    </row>
    <row r="55" ht="14.25">
      <c r="G55" s="7"/>
    </row>
    <row r="56" spans="6:7" ht="14.25">
      <c r="F56" s="7"/>
      <c r="G56" s="7"/>
    </row>
    <row r="57" spans="6:7" ht="14.25">
      <c r="F57" s="7"/>
      <c r="G57" s="7"/>
    </row>
    <row r="58" ht="14.25">
      <c r="G58" s="7"/>
    </row>
    <row r="59" ht="14.25">
      <c r="G59" s="7"/>
    </row>
    <row r="60" ht="14.25">
      <c r="G60" s="7"/>
    </row>
    <row r="61" spans="6:7" ht="14.25">
      <c r="F61" s="7"/>
      <c r="G61" s="7"/>
    </row>
    <row r="62" spans="6:7" ht="14.25">
      <c r="F62" s="7"/>
      <c r="G62" s="7"/>
    </row>
  </sheetData>
  <printOptions/>
  <pageMargins left="0.75" right="0.75" top="1" bottom="1" header="0.5" footer="0.5"/>
  <pageSetup orientation="portrait" paperSize="9"/>
  <ignoredErrors>
    <ignoredError sqref="F3:G3 F6:H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</dc:creator>
  <cp:keywords/>
  <dc:description/>
  <cp:lastModifiedBy>雨林木风</cp:lastModifiedBy>
  <dcterms:created xsi:type="dcterms:W3CDTF">2007-07-16T02:53:26Z</dcterms:created>
  <dcterms:modified xsi:type="dcterms:W3CDTF">2009-12-11T07:52:41Z</dcterms:modified>
  <cp:category/>
  <cp:version/>
  <cp:contentType/>
  <cp:contentStatus/>
</cp:coreProperties>
</file>