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Wares" sheetId="1" r:id="rId1"/>
  </sheets>
  <definedNames/>
  <calcPr fullCalcOnLoad="1"/>
</workbook>
</file>

<file path=xl/sharedStrings.xml><?xml version="1.0" encoding="utf-8"?>
<sst xmlns="http://schemas.openxmlformats.org/spreadsheetml/2006/main" count="412" uniqueCount="107">
  <si>
    <t>现货材质</t>
  </si>
  <si>
    <t>现货规格</t>
  </si>
  <si>
    <t>现货宽</t>
  </si>
  <si>
    <t>现货长</t>
  </si>
  <si>
    <t>现货数量</t>
  </si>
  <si>
    <t>现货价格</t>
  </si>
  <si>
    <t>现货产地</t>
  </si>
  <si>
    <t>现货省份</t>
  </si>
  <si>
    <t>现货存货地</t>
  </si>
  <si>
    <t>现货即时通讯</t>
  </si>
  <si>
    <t>现货品种</t>
  </si>
  <si>
    <t>现货种类</t>
  </si>
  <si>
    <t>.</t>
  </si>
  <si>
    <t>.</t>
  </si>
  <si>
    <t>id</t>
  </si>
  <si>
    <t>电议</t>
  </si>
  <si>
    <t>广东</t>
  </si>
  <si>
    <t>中山</t>
  </si>
  <si>
    <t>.</t>
  </si>
  <si>
    <t>12.974</t>
  </si>
  <si>
    <t>13.845</t>
  </si>
  <si>
    <t>28.528</t>
  </si>
  <si>
    <t>12.938</t>
  </si>
  <si>
    <t>12.899</t>
  </si>
  <si>
    <t>26.095</t>
  </si>
  <si>
    <t>12.266</t>
  </si>
  <si>
    <t>69.107</t>
  </si>
  <si>
    <t>12.34</t>
  </si>
  <si>
    <t>58.21</t>
  </si>
  <si>
    <t>26.262</t>
  </si>
  <si>
    <t>12.914</t>
  </si>
  <si>
    <t>12.553</t>
  </si>
  <si>
    <t>12.165</t>
  </si>
  <si>
    <t>26.859</t>
  </si>
  <si>
    <t>12.671</t>
  </si>
  <si>
    <t>12.496</t>
  </si>
  <si>
    <t>12.469</t>
  </si>
  <si>
    <t>18.588</t>
  </si>
  <si>
    <t>12.669</t>
  </si>
  <si>
    <t>16.137</t>
  </si>
  <si>
    <t>12.081</t>
  </si>
  <si>
    <t>12.255</t>
  </si>
  <si>
    <t>12.638</t>
  </si>
  <si>
    <t>50.773</t>
  </si>
  <si>
    <t>32.944</t>
  </si>
  <si>
    <t>12.105</t>
  </si>
  <si>
    <t>30.118</t>
  </si>
  <si>
    <t>12.261</t>
  </si>
  <si>
    <t>23.859</t>
  </si>
  <si>
    <t>唐钢</t>
  </si>
  <si>
    <t>鞍钢</t>
  </si>
  <si>
    <t>现货备注</t>
  </si>
  <si>
    <t>价格</t>
  </si>
  <si>
    <t>鞍钢</t>
  </si>
  <si>
    <t>扁铁</t>
  </si>
  <si>
    <t>3*12</t>
  </si>
  <si>
    <t>3*14</t>
  </si>
  <si>
    <t>3*16</t>
  </si>
  <si>
    <t>3.5*16</t>
  </si>
  <si>
    <t>3.5*18</t>
  </si>
  <si>
    <t>3*18</t>
  </si>
  <si>
    <t>3*20</t>
  </si>
  <si>
    <t>3*25</t>
  </si>
  <si>
    <t>3*30</t>
  </si>
  <si>
    <t>3*40</t>
  </si>
  <si>
    <t>3*45</t>
  </si>
  <si>
    <t>3*50</t>
  </si>
  <si>
    <t>2.5*20</t>
  </si>
  <si>
    <t>4*12</t>
  </si>
  <si>
    <t>4*16</t>
  </si>
  <si>
    <t>4*20</t>
  </si>
  <si>
    <t>4*30</t>
  </si>
  <si>
    <t>4*40</t>
  </si>
  <si>
    <t>4*50</t>
  </si>
  <si>
    <t>4*45</t>
  </si>
  <si>
    <t>6*30</t>
  </si>
  <si>
    <t>5*40</t>
  </si>
  <si>
    <t>10*60</t>
  </si>
  <si>
    <t>5*25</t>
  </si>
  <si>
    <t>5*30</t>
  </si>
  <si>
    <t>5*50</t>
  </si>
  <si>
    <t>6*40</t>
  </si>
  <si>
    <t>6*60</t>
  </si>
  <si>
    <t>6*25</t>
  </si>
  <si>
    <t>5*60</t>
  </si>
  <si>
    <t>5*45</t>
  </si>
  <si>
    <t>6*50</t>
  </si>
  <si>
    <t>8*60</t>
  </si>
  <si>
    <t>8*40</t>
  </si>
  <si>
    <t>8*45</t>
  </si>
  <si>
    <t>8*80</t>
  </si>
  <si>
    <t>8*100</t>
  </si>
  <si>
    <t>10*100</t>
  </si>
  <si>
    <t>8*90</t>
  </si>
  <si>
    <t>10*40</t>
  </si>
  <si>
    <t>8*30</t>
  </si>
  <si>
    <t>10*20</t>
  </si>
  <si>
    <t>10*50</t>
  </si>
  <si>
    <t>10*30</t>
  </si>
  <si>
    <t>8*20</t>
  </si>
  <si>
    <t>6*80</t>
  </si>
  <si>
    <t>6*100</t>
  </si>
  <si>
    <t>4*25</t>
  </si>
  <si>
    <t>5*20</t>
  </si>
  <si>
    <t>6*20</t>
  </si>
  <si>
    <t>重量.</t>
  </si>
  <si>
    <t>Q235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</si>
</sst>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.000_);[Red]\(0.000\)"/>
    <numFmt numFmtId="188" formatCode="0_);[Red]\(0\)"/>
  </numFmts>
  <fonts count="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38">
      <selection activeCell="D3" sqref="D3:D52"/>
    </sheetView>
  </sheetViews>
  <sheetFormatPr defaultColWidth="9.00390625" defaultRowHeight="14.25"/>
  <cols>
    <col min="1" max="2" width="9.00390625" style="2" customWidth="1"/>
    <col min="3" max="3" width="16.50390625" style="2" customWidth="1"/>
    <col min="4" max="4" width="9.00390625" style="2" customWidth="1"/>
    <col min="5" max="5" width="17.625" style="6" customWidth="1"/>
    <col min="6" max="6" width="9.50390625" style="4" bestFit="1" customWidth="1"/>
    <col min="7" max="7" width="9.50390625" style="11" bestFit="1" customWidth="1"/>
    <col min="8" max="8" width="9.00390625" style="4" customWidth="1"/>
    <col min="9" max="12" width="9.00390625" style="2" customWidth="1"/>
    <col min="13" max="13" width="14.125" style="2" customWidth="1"/>
    <col min="14" max="14" width="10.875" style="2" customWidth="1"/>
    <col min="15" max="16384" width="9.00390625" style="2" customWidth="1"/>
  </cols>
  <sheetData>
    <row r="1" spans="1:14" ht="20.25" customHeight="1">
      <c r="A1" s="1" t="s">
        <v>14</v>
      </c>
      <c r="B1" s="1" t="s">
        <v>11</v>
      </c>
      <c r="C1" s="1" t="s">
        <v>10</v>
      </c>
      <c r="D1" s="1" t="s">
        <v>0</v>
      </c>
      <c r="E1" s="5" t="s">
        <v>1</v>
      </c>
      <c r="F1" s="3" t="s">
        <v>2</v>
      </c>
      <c r="G1" s="10" t="s">
        <v>3</v>
      </c>
      <c r="H1" s="8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51</v>
      </c>
      <c r="N1" s="1" t="s">
        <v>9</v>
      </c>
    </row>
    <row r="2" spans="1:14" ht="14.25">
      <c r="A2" s="1" t="s">
        <v>12</v>
      </c>
      <c r="B2" s="1" t="s">
        <v>13</v>
      </c>
      <c r="C2" s="1" t="s">
        <v>13</v>
      </c>
      <c r="D2" s="1" t="s">
        <v>13</v>
      </c>
      <c r="E2" s="5" t="s">
        <v>18</v>
      </c>
      <c r="F2" s="3" t="s">
        <v>18</v>
      </c>
      <c r="G2" s="10" t="s">
        <v>18</v>
      </c>
      <c r="H2" s="8" t="s">
        <v>18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52</v>
      </c>
      <c r="N2" s="1" t="s">
        <v>105</v>
      </c>
    </row>
    <row r="3" spans="1:14" ht="14.25">
      <c r="A3" s="1"/>
      <c r="C3" s="2" t="s">
        <v>54</v>
      </c>
      <c r="D3" s="2" t="s">
        <v>106</v>
      </c>
      <c r="E3" s="6" t="s">
        <v>55</v>
      </c>
      <c r="G3" s="11">
        <v>6000</v>
      </c>
      <c r="H3" s="9" t="s">
        <v>19</v>
      </c>
      <c r="I3" s="2" t="s">
        <v>15</v>
      </c>
      <c r="J3" s="2" t="s">
        <v>49</v>
      </c>
      <c r="K3" s="2" t="s">
        <v>16</v>
      </c>
      <c r="L3" s="2" t="s">
        <v>17</v>
      </c>
      <c r="M3" s="2">
        <v>3860</v>
      </c>
      <c r="N3" s="2">
        <v>1.7</v>
      </c>
    </row>
    <row r="4" spans="3:14" ht="14.25">
      <c r="C4" s="2" t="s">
        <v>54</v>
      </c>
      <c r="D4" s="2" t="s">
        <v>106</v>
      </c>
      <c r="E4" s="6" t="s">
        <v>56</v>
      </c>
      <c r="G4" s="11">
        <v>6000</v>
      </c>
      <c r="H4" s="9" t="s">
        <v>20</v>
      </c>
      <c r="I4" s="2" t="s">
        <v>15</v>
      </c>
      <c r="J4" s="2" t="s">
        <v>49</v>
      </c>
      <c r="K4" s="2" t="s">
        <v>16</v>
      </c>
      <c r="L4" s="2" t="s">
        <v>17</v>
      </c>
      <c r="M4" s="2">
        <v>3860</v>
      </c>
      <c r="N4" s="2">
        <v>2</v>
      </c>
    </row>
    <row r="5" spans="3:14" ht="14.25">
      <c r="C5" s="2" t="s">
        <v>54</v>
      </c>
      <c r="D5" s="2" t="s">
        <v>106</v>
      </c>
      <c r="E5" s="6" t="s">
        <v>57</v>
      </c>
      <c r="G5" s="11">
        <v>6000</v>
      </c>
      <c r="H5" s="9" t="s">
        <v>21</v>
      </c>
      <c r="I5" s="2" t="s">
        <v>15</v>
      </c>
      <c r="J5" s="2" t="s">
        <v>49</v>
      </c>
      <c r="K5" s="2" t="s">
        <v>16</v>
      </c>
      <c r="L5" s="2" t="s">
        <v>17</v>
      </c>
      <c r="M5" s="2">
        <v>3860</v>
      </c>
      <c r="N5" s="2">
        <v>2.2</v>
      </c>
    </row>
    <row r="6" spans="3:13" ht="14.25">
      <c r="C6" s="2" t="s">
        <v>54</v>
      </c>
      <c r="D6" s="2" t="s">
        <v>106</v>
      </c>
      <c r="E6" s="6" t="s">
        <v>58</v>
      </c>
      <c r="G6" s="11">
        <v>6000</v>
      </c>
      <c r="H6" s="9" t="s">
        <v>22</v>
      </c>
      <c r="I6" s="2" t="s">
        <v>15</v>
      </c>
      <c r="J6" s="2" t="s">
        <v>49</v>
      </c>
      <c r="K6" s="2" t="s">
        <v>16</v>
      </c>
      <c r="L6" s="2" t="s">
        <v>17</v>
      </c>
      <c r="M6" s="2">
        <v>3810</v>
      </c>
    </row>
    <row r="7" spans="3:18" ht="14.25">
      <c r="C7" s="2" t="s">
        <v>54</v>
      </c>
      <c r="D7" s="2" t="s">
        <v>106</v>
      </c>
      <c r="E7" s="6" t="s">
        <v>59</v>
      </c>
      <c r="G7" s="11">
        <v>6000</v>
      </c>
      <c r="H7" s="9" t="s">
        <v>23</v>
      </c>
      <c r="I7" s="2" t="s">
        <v>15</v>
      </c>
      <c r="J7" s="2" t="s">
        <v>49</v>
      </c>
      <c r="K7" s="2" t="s">
        <v>16</v>
      </c>
      <c r="L7" s="2" t="s">
        <v>17</v>
      </c>
      <c r="M7" s="2">
        <v>3810</v>
      </c>
      <c r="O7" s="2">
        <v>12</v>
      </c>
      <c r="P7" s="2">
        <f ca="1">RAND()</f>
        <v>0.031701468397146826</v>
      </c>
      <c r="Q7" s="2">
        <f>O7+P7</f>
        <v>12.031701468397147</v>
      </c>
      <c r="R7" s="2">
        <f aca="true" t="shared" si="0" ref="R7:R38">ROUND(Q7,3)</f>
        <v>12.032</v>
      </c>
    </row>
    <row r="8" spans="3:18" ht="14.25">
      <c r="C8" s="2" t="s">
        <v>54</v>
      </c>
      <c r="D8" s="2" t="s">
        <v>106</v>
      </c>
      <c r="E8" s="6" t="s">
        <v>60</v>
      </c>
      <c r="G8" s="11">
        <v>6000</v>
      </c>
      <c r="H8" s="9" t="s">
        <v>24</v>
      </c>
      <c r="I8" s="2" t="s">
        <v>15</v>
      </c>
      <c r="J8" s="2" t="s">
        <v>49</v>
      </c>
      <c r="K8" s="2" t="s">
        <v>16</v>
      </c>
      <c r="L8" s="2" t="s">
        <v>17</v>
      </c>
      <c r="M8" s="2">
        <v>3810</v>
      </c>
      <c r="N8" s="2">
        <v>2.5</v>
      </c>
      <c r="O8" s="2">
        <v>13</v>
      </c>
      <c r="P8" s="2">
        <f aca="true" ca="1" t="shared" si="1" ref="P8:P51">RAND()</f>
        <v>0.36183067337333075</v>
      </c>
      <c r="Q8" s="2">
        <f aca="true" t="shared" si="2" ref="Q8:Q46">O8+P8</f>
        <v>13.36183067337333</v>
      </c>
      <c r="R8" s="2">
        <f t="shared" si="0"/>
        <v>13.362</v>
      </c>
    </row>
    <row r="9" spans="3:18" ht="14.25">
      <c r="C9" s="2" t="s">
        <v>54</v>
      </c>
      <c r="D9" s="2" t="s">
        <v>106</v>
      </c>
      <c r="E9" s="6" t="s">
        <v>61</v>
      </c>
      <c r="G9" s="11">
        <v>6000</v>
      </c>
      <c r="H9" s="9" t="s">
        <v>25</v>
      </c>
      <c r="I9" s="2" t="s">
        <v>15</v>
      </c>
      <c r="J9" s="2" t="s">
        <v>49</v>
      </c>
      <c r="K9" s="2" t="s">
        <v>16</v>
      </c>
      <c r="L9" s="2" t="s">
        <v>17</v>
      </c>
      <c r="M9" s="2">
        <v>3810</v>
      </c>
      <c r="N9" s="2">
        <v>2.8</v>
      </c>
      <c r="O9" s="2">
        <v>28</v>
      </c>
      <c r="P9" s="2">
        <f ca="1" t="shared" si="1"/>
        <v>0.628990883628145</v>
      </c>
      <c r="Q9" s="2">
        <f t="shared" si="2"/>
        <v>28.628990883628145</v>
      </c>
      <c r="R9" s="2">
        <f t="shared" si="0"/>
        <v>28.629</v>
      </c>
    </row>
    <row r="10" spans="3:18" ht="14.25">
      <c r="C10" s="2" t="s">
        <v>54</v>
      </c>
      <c r="D10" s="2" t="s">
        <v>106</v>
      </c>
      <c r="E10" s="6" t="s">
        <v>62</v>
      </c>
      <c r="G10" s="11">
        <v>6000</v>
      </c>
      <c r="H10" s="9" t="s">
        <v>25</v>
      </c>
      <c r="I10" s="2" t="s">
        <v>15</v>
      </c>
      <c r="J10" s="2" t="s">
        <v>49</v>
      </c>
      <c r="K10" s="2" t="s">
        <v>16</v>
      </c>
      <c r="L10" s="2" t="s">
        <v>17</v>
      </c>
      <c r="M10" s="2">
        <v>3810</v>
      </c>
      <c r="N10" s="2">
        <v>3.5</v>
      </c>
      <c r="O10" s="2">
        <v>28</v>
      </c>
      <c r="P10" s="2">
        <f ca="1" t="shared" si="1"/>
        <v>0.7782158574791845</v>
      </c>
      <c r="Q10" s="2">
        <f>O10+P10</f>
        <v>28.778215857479186</v>
      </c>
      <c r="R10" s="2">
        <f t="shared" si="0"/>
        <v>28.778</v>
      </c>
    </row>
    <row r="11" spans="3:18" ht="14.25">
      <c r="C11" s="2" t="s">
        <v>54</v>
      </c>
      <c r="D11" s="2" t="s">
        <v>106</v>
      </c>
      <c r="E11" s="6" t="s">
        <v>63</v>
      </c>
      <c r="G11" s="11">
        <v>6000</v>
      </c>
      <c r="H11" s="9" t="s">
        <v>26</v>
      </c>
      <c r="I11" s="2" t="s">
        <v>15</v>
      </c>
      <c r="J11" s="2" t="s">
        <v>49</v>
      </c>
      <c r="K11" s="2" t="s">
        <v>16</v>
      </c>
      <c r="L11" s="2" t="s">
        <v>17</v>
      </c>
      <c r="M11" s="2">
        <v>3810</v>
      </c>
      <c r="N11" s="2">
        <v>4.2</v>
      </c>
      <c r="O11" s="2">
        <v>12</v>
      </c>
      <c r="P11" s="2">
        <f ca="1" t="shared" si="1"/>
        <v>0.7070171979651629</v>
      </c>
      <c r="Q11" s="2">
        <f t="shared" si="2"/>
        <v>12.707017197965163</v>
      </c>
      <c r="R11" s="2">
        <f t="shared" si="0"/>
        <v>12.707</v>
      </c>
    </row>
    <row r="12" spans="3:18" ht="14.25">
      <c r="C12" s="2" t="s">
        <v>54</v>
      </c>
      <c r="D12" s="2" t="s">
        <v>106</v>
      </c>
      <c r="E12" s="6" t="s">
        <v>64</v>
      </c>
      <c r="G12" s="11">
        <v>6000</v>
      </c>
      <c r="H12" s="9" t="s">
        <v>27</v>
      </c>
      <c r="I12" s="2" t="s">
        <v>15</v>
      </c>
      <c r="J12" s="2" t="s">
        <v>49</v>
      </c>
      <c r="K12" s="2" t="s">
        <v>16</v>
      </c>
      <c r="L12" s="2" t="s">
        <v>17</v>
      </c>
      <c r="M12" s="2">
        <v>3810</v>
      </c>
      <c r="N12" s="2">
        <v>5.6</v>
      </c>
      <c r="O12" s="2">
        <v>12</v>
      </c>
      <c r="P12" s="2">
        <f ca="1" t="shared" si="1"/>
        <v>0.5847298180380431</v>
      </c>
      <c r="Q12" s="2">
        <f t="shared" si="2"/>
        <v>12.584729818038044</v>
      </c>
      <c r="R12" s="2">
        <f t="shared" si="0"/>
        <v>12.585</v>
      </c>
    </row>
    <row r="13" spans="3:18" ht="14.25">
      <c r="C13" s="2" t="s">
        <v>54</v>
      </c>
      <c r="D13" s="2" t="s">
        <v>106</v>
      </c>
      <c r="E13" s="6" t="s">
        <v>65</v>
      </c>
      <c r="G13" s="11">
        <v>6000</v>
      </c>
      <c r="H13" s="9" t="s">
        <v>28</v>
      </c>
      <c r="I13" s="2" t="s">
        <v>15</v>
      </c>
      <c r="J13" s="2" t="s">
        <v>49</v>
      </c>
      <c r="K13" s="2" t="s">
        <v>16</v>
      </c>
      <c r="L13" s="2" t="s">
        <v>17</v>
      </c>
      <c r="M13" s="2">
        <v>3810</v>
      </c>
      <c r="O13" s="2">
        <v>26</v>
      </c>
      <c r="P13" s="2">
        <f ca="1" t="shared" si="1"/>
        <v>0.43134118546640066</v>
      </c>
      <c r="Q13" s="2">
        <f t="shared" si="2"/>
        <v>26.4313411854664</v>
      </c>
      <c r="R13" s="2">
        <f t="shared" si="0"/>
        <v>26.431</v>
      </c>
    </row>
    <row r="14" spans="3:18" ht="14.25">
      <c r="C14" s="2" t="s">
        <v>54</v>
      </c>
      <c r="D14" s="2" t="s">
        <v>106</v>
      </c>
      <c r="E14" s="6" t="s">
        <v>66</v>
      </c>
      <c r="G14" s="11">
        <v>6000</v>
      </c>
      <c r="H14" s="9" t="s">
        <v>29</v>
      </c>
      <c r="I14" s="2" t="s">
        <v>15</v>
      </c>
      <c r="J14" s="2" t="s">
        <v>49</v>
      </c>
      <c r="K14" s="2" t="s">
        <v>16</v>
      </c>
      <c r="L14" s="2" t="s">
        <v>17</v>
      </c>
      <c r="M14" s="2">
        <v>3810</v>
      </c>
      <c r="O14" s="2">
        <v>12</v>
      </c>
      <c r="P14" s="2">
        <f ca="1" t="shared" si="1"/>
        <v>0.9457552274870045</v>
      </c>
      <c r="Q14" s="2">
        <f t="shared" si="2"/>
        <v>12.945755227487005</v>
      </c>
      <c r="R14" s="2">
        <f t="shared" si="0"/>
        <v>12.946</v>
      </c>
    </row>
    <row r="15" spans="3:18" ht="14.25">
      <c r="C15" s="2" t="s">
        <v>54</v>
      </c>
      <c r="D15" s="2" t="s">
        <v>106</v>
      </c>
      <c r="E15" s="6" t="s">
        <v>67</v>
      </c>
      <c r="G15" s="11">
        <v>6000</v>
      </c>
      <c r="H15" s="9" t="s">
        <v>30</v>
      </c>
      <c r="I15" s="2" t="s">
        <v>15</v>
      </c>
      <c r="J15" s="2" t="s">
        <v>49</v>
      </c>
      <c r="K15" s="2" t="s">
        <v>16</v>
      </c>
      <c r="L15" s="2" t="s">
        <v>17</v>
      </c>
      <c r="M15" s="2">
        <v>3810</v>
      </c>
      <c r="O15" s="2">
        <v>69</v>
      </c>
      <c r="P15" s="2">
        <f ca="1" t="shared" si="1"/>
        <v>0.9197636845263184</v>
      </c>
      <c r="Q15" s="2">
        <f t="shared" si="2"/>
        <v>69.91976368452632</v>
      </c>
      <c r="R15" s="2">
        <f t="shared" si="0"/>
        <v>69.92</v>
      </c>
    </row>
    <row r="16" spans="3:18" ht="14.25">
      <c r="C16" s="2" t="s">
        <v>54</v>
      </c>
      <c r="D16" s="2" t="s">
        <v>106</v>
      </c>
      <c r="E16" s="6" t="s">
        <v>68</v>
      </c>
      <c r="G16" s="11">
        <v>6000</v>
      </c>
      <c r="H16" s="9" t="s">
        <v>31</v>
      </c>
      <c r="I16" s="2" t="s">
        <v>15</v>
      </c>
      <c r="J16" s="2" t="s">
        <v>49</v>
      </c>
      <c r="K16" s="2" t="s">
        <v>16</v>
      </c>
      <c r="L16" s="2" t="s">
        <v>17</v>
      </c>
      <c r="M16" s="2">
        <v>3810</v>
      </c>
      <c r="N16" s="2">
        <v>2.2</v>
      </c>
      <c r="O16" s="2">
        <v>12</v>
      </c>
      <c r="P16" s="2">
        <f ca="1" t="shared" si="1"/>
        <v>0.7066256107806586</v>
      </c>
      <c r="Q16" s="2">
        <f t="shared" si="2"/>
        <v>12.706625610780659</v>
      </c>
      <c r="R16" s="2">
        <f t="shared" si="0"/>
        <v>12.707</v>
      </c>
    </row>
    <row r="17" spans="3:18" ht="14.25">
      <c r="C17" s="2" t="s">
        <v>54</v>
      </c>
      <c r="D17" s="2" t="s">
        <v>106</v>
      </c>
      <c r="E17" s="6" t="s">
        <v>69</v>
      </c>
      <c r="G17" s="11">
        <v>6000</v>
      </c>
      <c r="H17" s="9" t="s">
        <v>32</v>
      </c>
      <c r="I17" s="2" t="s">
        <v>15</v>
      </c>
      <c r="J17" s="2" t="s">
        <v>49</v>
      </c>
      <c r="K17" s="2" t="s">
        <v>16</v>
      </c>
      <c r="L17" s="2" t="s">
        <v>17</v>
      </c>
      <c r="M17" s="2">
        <v>3810</v>
      </c>
      <c r="N17" s="2">
        <v>3.5</v>
      </c>
      <c r="O17" s="2">
        <v>58</v>
      </c>
      <c r="P17" s="2">
        <f ca="1" t="shared" si="1"/>
        <v>0.28335778897261577</v>
      </c>
      <c r="Q17" s="2">
        <f t="shared" si="2"/>
        <v>58.283357788972616</v>
      </c>
      <c r="R17" s="2">
        <f t="shared" si="0"/>
        <v>58.283</v>
      </c>
    </row>
    <row r="18" spans="3:18" ht="14.25">
      <c r="C18" s="2" t="s">
        <v>54</v>
      </c>
      <c r="D18" s="2" t="s">
        <v>106</v>
      </c>
      <c r="E18" s="6" t="s">
        <v>70</v>
      </c>
      <c r="G18" s="11">
        <v>6000</v>
      </c>
      <c r="H18" s="9" t="s">
        <v>33</v>
      </c>
      <c r="I18" s="2" t="s">
        <v>15</v>
      </c>
      <c r="J18" s="2" t="s">
        <v>49</v>
      </c>
      <c r="K18" s="2" t="s">
        <v>16</v>
      </c>
      <c r="L18" s="2" t="s">
        <v>17</v>
      </c>
      <c r="M18" s="2">
        <v>3810</v>
      </c>
      <c r="N18" s="2">
        <v>3.7</v>
      </c>
      <c r="O18" s="2">
        <v>26</v>
      </c>
      <c r="P18" s="2">
        <f ca="1" t="shared" si="1"/>
        <v>0.5197211697794968</v>
      </c>
      <c r="Q18" s="2">
        <f t="shared" si="2"/>
        <v>26.519721169779498</v>
      </c>
      <c r="R18" s="2">
        <f t="shared" si="0"/>
        <v>26.52</v>
      </c>
    </row>
    <row r="19" spans="3:18" ht="14.25">
      <c r="C19" s="2" t="s">
        <v>54</v>
      </c>
      <c r="D19" s="2" t="s">
        <v>106</v>
      </c>
      <c r="E19" s="6" t="s">
        <v>102</v>
      </c>
      <c r="G19" s="11">
        <v>6000</v>
      </c>
      <c r="H19" s="9" t="s">
        <v>32</v>
      </c>
      <c r="I19" s="2" t="s">
        <v>15</v>
      </c>
      <c r="J19" s="2" t="s">
        <v>49</v>
      </c>
      <c r="K19" s="2" t="s">
        <v>16</v>
      </c>
      <c r="L19" s="2" t="s">
        <v>17</v>
      </c>
      <c r="M19" s="2">
        <v>3810</v>
      </c>
      <c r="N19" s="2">
        <v>4.7</v>
      </c>
      <c r="P19" s="2">
        <f ca="1" t="shared" si="1"/>
        <v>0.5902758898633822</v>
      </c>
      <c r="Q19" s="2">
        <f>O19+P19</f>
        <v>0.5902758898633822</v>
      </c>
      <c r="R19" s="2">
        <f t="shared" si="0"/>
        <v>0.59</v>
      </c>
    </row>
    <row r="20" spans="3:18" ht="14.25">
      <c r="C20" s="2" t="s">
        <v>54</v>
      </c>
      <c r="D20" s="2" t="s">
        <v>106</v>
      </c>
      <c r="E20" s="6" t="s">
        <v>71</v>
      </c>
      <c r="G20" s="11">
        <v>6000</v>
      </c>
      <c r="H20" s="9" t="s">
        <v>34</v>
      </c>
      <c r="I20" s="2" t="s">
        <v>15</v>
      </c>
      <c r="J20" s="2" t="s">
        <v>49</v>
      </c>
      <c r="K20" s="2" t="s">
        <v>16</v>
      </c>
      <c r="L20" s="2" t="s">
        <v>17</v>
      </c>
      <c r="M20" s="2">
        <v>3810</v>
      </c>
      <c r="N20" s="2">
        <v>5.6</v>
      </c>
      <c r="O20" s="2">
        <v>12</v>
      </c>
      <c r="P20" s="2">
        <f ca="1" t="shared" si="1"/>
        <v>0.5827706443381846</v>
      </c>
      <c r="Q20" s="2">
        <f t="shared" si="2"/>
        <v>12.582770644338185</v>
      </c>
      <c r="R20" s="2">
        <f t="shared" si="0"/>
        <v>12.583</v>
      </c>
    </row>
    <row r="21" spans="3:18" ht="14.25">
      <c r="C21" s="2" t="s">
        <v>54</v>
      </c>
      <c r="D21" s="2" t="s">
        <v>106</v>
      </c>
      <c r="E21" s="6" t="s">
        <v>72</v>
      </c>
      <c r="G21" s="11">
        <v>6000</v>
      </c>
      <c r="H21" s="9" t="s">
        <v>35</v>
      </c>
      <c r="I21" s="2" t="s">
        <v>15</v>
      </c>
      <c r="J21" s="2" t="s">
        <v>49</v>
      </c>
      <c r="K21" s="2" t="s">
        <v>16</v>
      </c>
      <c r="L21" s="2" t="s">
        <v>17</v>
      </c>
      <c r="M21" s="2">
        <v>3810</v>
      </c>
      <c r="N21" s="2">
        <v>7</v>
      </c>
      <c r="O21" s="2">
        <v>12</v>
      </c>
      <c r="P21" s="2">
        <f ca="1" t="shared" si="1"/>
        <v>0.5240715312594777</v>
      </c>
      <c r="Q21" s="2">
        <f t="shared" si="2"/>
        <v>12.524071531259478</v>
      </c>
      <c r="R21" s="2">
        <f t="shared" si="0"/>
        <v>12.524</v>
      </c>
    </row>
    <row r="22" spans="3:18" ht="14.25">
      <c r="C22" s="2" t="s">
        <v>54</v>
      </c>
      <c r="D22" s="2" t="s">
        <v>106</v>
      </c>
      <c r="E22" s="6" t="s">
        <v>73</v>
      </c>
      <c r="G22" s="11">
        <v>6000</v>
      </c>
      <c r="H22" s="9" t="s">
        <v>36</v>
      </c>
      <c r="I22" s="2" t="s">
        <v>15</v>
      </c>
      <c r="J22" s="2" t="s">
        <v>49</v>
      </c>
      <c r="K22" s="2" t="s">
        <v>16</v>
      </c>
      <c r="L22" s="2" t="s">
        <v>17</v>
      </c>
      <c r="M22" s="2">
        <v>3810</v>
      </c>
      <c r="N22" s="2">
        <v>9.8</v>
      </c>
      <c r="O22" s="2">
        <v>12</v>
      </c>
      <c r="P22" s="2">
        <f ca="1" t="shared" si="1"/>
        <v>0.5155519321402862</v>
      </c>
      <c r="Q22" s="2">
        <f t="shared" si="2"/>
        <v>12.515551932140287</v>
      </c>
      <c r="R22" s="2">
        <f t="shared" si="0"/>
        <v>12.516</v>
      </c>
    </row>
    <row r="23" spans="3:18" ht="14.25">
      <c r="C23" s="2" t="s">
        <v>54</v>
      </c>
      <c r="D23" s="2" t="s">
        <v>106</v>
      </c>
      <c r="E23" s="6" t="s">
        <v>74</v>
      </c>
      <c r="G23" s="11">
        <v>6000</v>
      </c>
      <c r="H23" s="9" t="s">
        <v>37</v>
      </c>
      <c r="I23" s="2" t="s">
        <v>15</v>
      </c>
      <c r="J23" s="2" t="s">
        <v>49</v>
      </c>
      <c r="K23" s="2" t="s">
        <v>16</v>
      </c>
      <c r="L23" s="2" t="s">
        <v>17</v>
      </c>
      <c r="M23" s="2">
        <v>3810</v>
      </c>
      <c r="O23" s="2">
        <v>26</v>
      </c>
      <c r="P23" s="2">
        <f ca="1" t="shared" si="1"/>
        <v>0.18872518821437212</v>
      </c>
      <c r="Q23" s="2">
        <f t="shared" si="2"/>
        <v>26.188725188214374</v>
      </c>
      <c r="R23" s="2">
        <f t="shared" si="0"/>
        <v>26.189</v>
      </c>
    </row>
    <row r="24" spans="3:18" ht="14.25">
      <c r="C24" s="2" t="s">
        <v>54</v>
      </c>
      <c r="D24" s="2" t="s">
        <v>106</v>
      </c>
      <c r="E24" s="6" t="s">
        <v>75</v>
      </c>
      <c r="F24" s="7"/>
      <c r="G24" s="11">
        <v>6000</v>
      </c>
      <c r="H24" s="9" t="s">
        <v>38</v>
      </c>
      <c r="I24" s="2" t="s">
        <v>15</v>
      </c>
      <c r="J24" s="2" t="s">
        <v>49</v>
      </c>
      <c r="K24" s="2" t="s">
        <v>16</v>
      </c>
      <c r="L24" s="2" t="s">
        <v>17</v>
      </c>
      <c r="M24" s="2">
        <v>3810</v>
      </c>
      <c r="O24" s="2">
        <v>12</v>
      </c>
      <c r="P24" s="2">
        <f ca="1" t="shared" si="1"/>
        <v>0.708425884743161</v>
      </c>
      <c r="Q24" s="2">
        <f t="shared" si="2"/>
        <v>12.70842588474316</v>
      </c>
      <c r="R24" s="2">
        <f t="shared" si="0"/>
        <v>12.708</v>
      </c>
    </row>
    <row r="25" spans="3:18" ht="14.25">
      <c r="C25" s="2" t="s">
        <v>54</v>
      </c>
      <c r="D25" s="2" t="s">
        <v>106</v>
      </c>
      <c r="E25" s="6" t="s">
        <v>76</v>
      </c>
      <c r="F25" s="7"/>
      <c r="G25" s="11">
        <v>6000</v>
      </c>
      <c r="H25" s="9" t="s">
        <v>39</v>
      </c>
      <c r="I25" s="2" t="s">
        <v>15</v>
      </c>
      <c r="J25" s="2" t="s">
        <v>49</v>
      </c>
      <c r="K25" s="2" t="s">
        <v>16</v>
      </c>
      <c r="L25" s="2" t="s">
        <v>17</v>
      </c>
      <c r="M25" s="2">
        <v>3810</v>
      </c>
      <c r="O25" s="2">
        <v>12</v>
      </c>
      <c r="P25" s="2">
        <f ca="1" t="shared" si="1"/>
        <v>0.1969771794230133</v>
      </c>
      <c r="Q25" s="2">
        <f t="shared" si="2"/>
        <v>12.196977179423014</v>
      </c>
      <c r="R25" s="2">
        <f t="shared" si="0"/>
        <v>12.197</v>
      </c>
    </row>
    <row r="26" spans="3:18" ht="14.25">
      <c r="C26" s="2" t="s">
        <v>54</v>
      </c>
      <c r="D26" s="2" t="s">
        <v>106</v>
      </c>
      <c r="E26" s="6" t="s">
        <v>77</v>
      </c>
      <c r="F26" s="7"/>
      <c r="G26" s="11">
        <v>6000</v>
      </c>
      <c r="H26" s="9" t="s">
        <v>40</v>
      </c>
      <c r="I26" s="2" t="s">
        <v>15</v>
      </c>
      <c r="J26" s="2" t="s">
        <v>49</v>
      </c>
      <c r="K26" s="2" t="s">
        <v>16</v>
      </c>
      <c r="L26" s="2" t="s">
        <v>17</v>
      </c>
      <c r="M26" s="2">
        <v>3960</v>
      </c>
      <c r="O26" s="2">
        <v>12</v>
      </c>
      <c r="P26" s="2">
        <f ca="1" t="shared" si="1"/>
        <v>0.43490176780020784</v>
      </c>
      <c r="Q26" s="2">
        <f t="shared" si="2"/>
        <v>12.434901767800207</v>
      </c>
      <c r="R26" s="2">
        <f t="shared" si="0"/>
        <v>12.435</v>
      </c>
    </row>
    <row r="27" spans="3:18" ht="14.25">
      <c r="C27" s="2" t="s">
        <v>54</v>
      </c>
      <c r="D27" s="2" t="s">
        <v>106</v>
      </c>
      <c r="E27" s="6" t="s">
        <v>103</v>
      </c>
      <c r="F27" s="7"/>
      <c r="G27" s="11">
        <v>6000</v>
      </c>
      <c r="H27" s="9" t="s">
        <v>38</v>
      </c>
      <c r="I27" s="2" t="s">
        <v>15</v>
      </c>
      <c r="J27" s="2" t="s">
        <v>49</v>
      </c>
      <c r="K27" s="2" t="s">
        <v>16</v>
      </c>
      <c r="L27" s="2" t="s">
        <v>17</v>
      </c>
      <c r="M27" s="2">
        <v>3810</v>
      </c>
      <c r="N27" s="2">
        <v>4.7</v>
      </c>
      <c r="O27" s="2">
        <v>12</v>
      </c>
      <c r="P27" s="2">
        <f ca="1" t="shared" si="1"/>
        <v>0.32360488966872847</v>
      </c>
      <c r="Q27" s="2">
        <f>O27+P27</f>
        <v>12.32360488966873</v>
      </c>
      <c r="R27" s="2">
        <f t="shared" si="0"/>
        <v>12.324</v>
      </c>
    </row>
    <row r="28" spans="3:18" ht="14.25">
      <c r="C28" s="2" t="s">
        <v>54</v>
      </c>
      <c r="D28" s="2" t="s">
        <v>106</v>
      </c>
      <c r="E28" s="6" t="s">
        <v>78</v>
      </c>
      <c r="F28" s="7"/>
      <c r="G28" s="11">
        <v>6000</v>
      </c>
      <c r="H28" s="9" t="s">
        <v>41</v>
      </c>
      <c r="I28" s="2" t="s">
        <v>15</v>
      </c>
      <c r="J28" s="2" t="s">
        <v>49</v>
      </c>
      <c r="K28" s="2" t="s">
        <v>16</v>
      </c>
      <c r="L28" s="2" t="s">
        <v>17</v>
      </c>
      <c r="M28" s="2">
        <v>3810</v>
      </c>
      <c r="N28" s="2">
        <v>6</v>
      </c>
      <c r="O28" s="2">
        <v>18</v>
      </c>
      <c r="P28" s="2">
        <f ca="1" t="shared" si="1"/>
        <v>0.6988042085001813</v>
      </c>
      <c r="Q28" s="2">
        <f t="shared" si="2"/>
        <v>18.69880420850018</v>
      </c>
      <c r="R28" s="2">
        <f t="shared" si="0"/>
        <v>18.699</v>
      </c>
    </row>
    <row r="29" spans="3:18" ht="14.25">
      <c r="C29" s="2" t="s">
        <v>54</v>
      </c>
      <c r="D29" s="2" t="s">
        <v>106</v>
      </c>
      <c r="E29" s="6" t="s">
        <v>79</v>
      </c>
      <c r="G29" s="11">
        <v>6000</v>
      </c>
      <c r="H29" s="9">
        <v>15.499</v>
      </c>
      <c r="I29" s="2" t="s">
        <v>15</v>
      </c>
      <c r="J29" s="2" t="s">
        <v>49</v>
      </c>
      <c r="K29" s="2" t="s">
        <v>16</v>
      </c>
      <c r="L29" s="2" t="s">
        <v>17</v>
      </c>
      <c r="M29" s="2">
        <v>3810</v>
      </c>
      <c r="N29" s="2">
        <v>7</v>
      </c>
      <c r="O29" s="2">
        <v>12</v>
      </c>
      <c r="P29" s="2">
        <f ca="1" t="shared" si="1"/>
        <v>0.49727631254709603</v>
      </c>
      <c r="Q29" s="2">
        <f>O29+P29</f>
        <v>12.497276312547097</v>
      </c>
      <c r="R29" s="2">
        <f t="shared" si="0"/>
        <v>12.497</v>
      </c>
    </row>
    <row r="30" spans="3:18" ht="14.25">
      <c r="C30" s="2" t="s">
        <v>54</v>
      </c>
      <c r="D30" s="2" t="s">
        <v>106</v>
      </c>
      <c r="E30" s="6" t="s">
        <v>80</v>
      </c>
      <c r="F30" s="7"/>
      <c r="G30" s="11">
        <v>6000</v>
      </c>
      <c r="H30" s="9">
        <v>15.499</v>
      </c>
      <c r="I30" s="2" t="s">
        <v>15</v>
      </c>
      <c r="J30" s="2" t="s">
        <v>50</v>
      </c>
      <c r="K30" s="2" t="s">
        <v>16</v>
      </c>
      <c r="L30" s="2" t="s">
        <v>17</v>
      </c>
      <c r="M30" s="2">
        <v>3810</v>
      </c>
      <c r="N30" s="2">
        <v>11.7</v>
      </c>
      <c r="O30" s="2">
        <v>12</v>
      </c>
      <c r="P30" s="2">
        <f ca="1" t="shared" si="1"/>
        <v>0.0760080952284028</v>
      </c>
      <c r="Q30" s="2">
        <f t="shared" si="2"/>
        <v>12.076008095228403</v>
      </c>
      <c r="R30" s="2">
        <f t="shared" si="0"/>
        <v>12.076</v>
      </c>
    </row>
    <row r="31" spans="3:18" ht="14.25">
      <c r="C31" s="2" t="s">
        <v>54</v>
      </c>
      <c r="D31" s="2" t="s">
        <v>106</v>
      </c>
      <c r="E31" s="6" t="s">
        <v>81</v>
      </c>
      <c r="F31" s="7"/>
      <c r="G31" s="11">
        <v>6000</v>
      </c>
      <c r="H31" s="9">
        <v>15.499</v>
      </c>
      <c r="I31" s="2" t="s">
        <v>15</v>
      </c>
      <c r="J31" s="2" t="s">
        <v>50</v>
      </c>
      <c r="K31" s="2" t="s">
        <v>16</v>
      </c>
      <c r="L31" s="2" t="s">
        <v>17</v>
      </c>
      <c r="M31" s="2">
        <v>3810</v>
      </c>
      <c r="O31" s="2">
        <v>12</v>
      </c>
      <c r="P31" s="2">
        <f ca="1" t="shared" si="1"/>
        <v>0.46541358646174147</v>
      </c>
      <c r="Q31" s="2">
        <f>O31+P31</f>
        <v>12.465413586461741</v>
      </c>
      <c r="R31" s="2">
        <f t="shared" si="0"/>
        <v>12.465</v>
      </c>
    </row>
    <row r="32" spans="3:18" ht="14.25">
      <c r="C32" s="2" t="s">
        <v>54</v>
      </c>
      <c r="D32" s="2" t="s">
        <v>106</v>
      </c>
      <c r="E32" s="6" t="s">
        <v>82</v>
      </c>
      <c r="F32" s="7"/>
      <c r="G32" s="11">
        <v>6000</v>
      </c>
      <c r="H32" s="9">
        <v>12.257</v>
      </c>
      <c r="I32" s="2" t="s">
        <v>15</v>
      </c>
      <c r="J32" s="2" t="s">
        <v>49</v>
      </c>
      <c r="K32" s="2" t="s">
        <v>16</v>
      </c>
      <c r="L32" s="2" t="s">
        <v>17</v>
      </c>
      <c r="M32" s="2">
        <v>3810</v>
      </c>
      <c r="O32" s="2">
        <v>16</v>
      </c>
      <c r="P32" s="2">
        <f ca="1" t="shared" si="1"/>
        <v>0.4103303138027101</v>
      </c>
      <c r="Q32" s="2">
        <f>O32+P32</f>
        <v>16.41033031380271</v>
      </c>
      <c r="R32" s="2">
        <f t="shared" si="0"/>
        <v>16.41</v>
      </c>
    </row>
    <row r="33" spans="3:18" ht="15" customHeight="1">
      <c r="C33" s="2" t="s">
        <v>54</v>
      </c>
      <c r="D33" s="2" t="s">
        <v>106</v>
      </c>
      <c r="E33" s="6" t="s">
        <v>83</v>
      </c>
      <c r="F33" s="7"/>
      <c r="G33" s="11">
        <v>6000</v>
      </c>
      <c r="H33" s="9">
        <v>11.364</v>
      </c>
      <c r="I33" s="2" t="s">
        <v>15</v>
      </c>
      <c r="J33" s="2" t="s">
        <v>50</v>
      </c>
      <c r="K33" s="2" t="s">
        <v>16</v>
      </c>
      <c r="L33" s="2" t="s">
        <v>17</v>
      </c>
      <c r="M33" s="2">
        <v>3810</v>
      </c>
      <c r="O33" s="2">
        <v>16</v>
      </c>
      <c r="P33" s="2">
        <f ca="1" t="shared" si="1"/>
        <v>0.9609691507023994</v>
      </c>
      <c r="Q33" s="2">
        <f t="shared" si="2"/>
        <v>16.9609691507024</v>
      </c>
      <c r="R33" s="2">
        <f t="shared" si="0"/>
        <v>16.961</v>
      </c>
    </row>
    <row r="34" spans="3:18" ht="14.25">
      <c r="C34" s="2" t="s">
        <v>54</v>
      </c>
      <c r="D34" s="2" t="s">
        <v>106</v>
      </c>
      <c r="E34" s="6" t="s">
        <v>104</v>
      </c>
      <c r="F34" s="7"/>
      <c r="G34" s="11">
        <v>6000</v>
      </c>
      <c r="H34" s="9">
        <v>12.929</v>
      </c>
      <c r="I34" s="2" t="s">
        <v>15</v>
      </c>
      <c r="J34" s="2" t="s">
        <v>50</v>
      </c>
      <c r="K34" s="2" t="s">
        <v>16</v>
      </c>
      <c r="L34" s="2" t="s">
        <v>17</v>
      </c>
      <c r="M34" s="2">
        <v>3810</v>
      </c>
      <c r="N34" s="2">
        <v>5.6</v>
      </c>
      <c r="O34" s="2">
        <v>16</v>
      </c>
      <c r="P34" s="2">
        <f ca="1" t="shared" si="1"/>
        <v>0.6826343230640326</v>
      </c>
      <c r="Q34" s="2">
        <f>O34+P34</f>
        <v>16.682634323064033</v>
      </c>
      <c r="R34" s="2">
        <f t="shared" si="0"/>
        <v>16.683</v>
      </c>
    </row>
    <row r="35" spans="3:18" ht="14.25">
      <c r="C35" s="2" t="s">
        <v>54</v>
      </c>
      <c r="D35" s="2" t="s">
        <v>106</v>
      </c>
      <c r="E35" s="6" t="s">
        <v>84</v>
      </c>
      <c r="F35" s="7"/>
      <c r="G35" s="11">
        <v>6000</v>
      </c>
      <c r="H35" s="9" t="s">
        <v>42</v>
      </c>
      <c r="I35" s="2" t="s">
        <v>15</v>
      </c>
      <c r="J35" s="2" t="s">
        <v>49</v>
      </c>
      <c r="K35" s="2" t="s">
        <v>16</v>
      </c>
      <c r="L35" s="2" t="s">
        <v>17</v>
      </c>
      <c r="M35" s="2">
        <v>3810</v>
      </c>
      <c r="O35" s="2">
        <v>12</v>
      </c>
      <c r="P35" s="2">
        <f ca="1" t="shared" si="1"/>
        <v>0.2584899528409128</v>
      </c>
      <c r="Q35" s="2">
        <f t="shared" si="2"/>
        <v>12.258489952840913</v>
      </c>
      <c r="R35" s="2">
        <f t="shared" si="0"/>
        <v>12.258</v>
      </c>
    </row>
    <row r="36" spans="3:18" ht="15" customHeight="1">
      <c r="C36" s="2" t="s">
        <v>54</v>
      </c>
      <c r="D36" s="2" t="s">
        <v>106</v>
      </c>
      <c r="E36" s="6" t="s">
        <v>85</v>
      </c>
      <c r="F36" s="7"/>
      <c r="G36" s="11">
        <v>6000</v>
      </c>
      <c r="H36" s="9" t="s">
        <v>43</v>
      </c>
      <c r="I36" s="2" t="s">
        <v>15</v>
      </c>
      <c r="J36" s="2" t="s">
        <v>49</v>
      </c>
      <c r="K36" s="2" t="s">
        <v>16</v>
      </c>
      <c r="L36" s="2" t="s">
        <v>17</v>
      </c>
      <c r="M36" s="2">
        <v>3810</v>
      </c>
      <c r="O36" s="2">
        <v>12</v>
      </c>
      <c r="P36" s="2">
        <f ca="1" t="shared" si="1"/>
        <v>0.6249593419280268</v>
      </c>
      <c r="Q36" s="2">
        <f>O36+P36</f>
        <v>12.624959341928026</v>
      </c>
      <c r="R36" s="2">
        <f t="shared" si="0"/>
        <v>12.625</v>
      </c>
    </row>
    <row r="37" spans="3:18" ht="14.25">
      <c r="C37" s="2" t="s">
        <v>54</v>
      </c>
      <c r="D37" s="2" t="s">
        <v>106</v>
      </c>
      <c r="E37" s="6" t="s">
        <v>86</v>
      </c>
      <c r="F37" s="7"/>
      <c r="G37" s="11">
        <v>6000</v>
      </c>
      <c r="H37" s="9" t="s">
        <v>43</v>
      </c>
      <c r="I37" s="2" t="s">
        <v>15</v>
      </c>
      <c r="J37" s="2" t="s">
        <v>50</v>
      </c>
      <c r="K37" s="2" t="s">
        <v>16</v>
      </c>
      <c r="L37" s="2" t="s">
        <v>17</v>
      </c>
      <c r="M37" s="2">
        <v>3810</v>
      </c>
      <c r="N37" s="2">
        <v>14</v>
      </c>
      <c r="O37" s="2">
        <v>12</v>
      </c>
      <c r="P37" s="2">
        <f ca="1" t="shared" si="1"/>
        <v>0.5820492709175558</v>
      </c>
      <c r="Q37" s="2">
        <f t="shared" si="2"/>
        <v>12.582049270917556</v>
      </c>
      <c r="R37" s="2">
        <f t="shared" si="0"/>
        <v>12.582</v>
      </c>
    </row>
    <row r="38" spans="3:18" ht="14.25">
      <c r="C38" s="2" t="s">
        <v>54</v>
      </c>
      <c r="D38" s="2" t="s">
        <v>106</v>
      </c>
      <c r="E38" s="6" t="s">
        <v>87</v>
      </c>
      <c r="F38" s="7"/>
      <c r="G38" s="11">
        <v>6000</v>
      </c>
      <c r="H38" s="9" t="s">
        <v>44</v>
      </c>
      <c r="I38" s="2" t="s">
        <v>15</v>
      </c>
      <c r="J38" s="2" t="s">
        <v>49</v>
      </c>
      <c r="K38" s="2" t="s">
        <v>16</v>
      </c>
      <c r="L38" s="2" t="s">
        <v>17</v>
      </c>
      <c r="M38" s="2">
        <v>3810</v>
      </c>
      <c r="N38" s="2">
        <v>22.6</v>
      </c>
      <c r="O38" s="2">
        <v>15</v>
      </c>
      <c r="P38" s="2">
        <f ca="1" t="shared" si="1"/>
        <v>0.7352518130080159</v>
      </c>
      <c r="Q38" s="2">
        <f t="shared" si="2"/>
        <v>15.735251813008016</v>
      </c>
      <c r="R38" s="2">
        <f t="shared" si="0"/>
        <v>15.735</v>
      </c>
    </row>
    <row r="39" spans="3:18" ht="14.25">
      <c r="C39" s="2" t="s">
        <v>54</v>
      </c>
      <c r="D39" s="2" t="s">
        <v>106</v>
      </c>
      <c r="E39" s="6" t="s">
        <v>88</v>
      </c>
      <c r="F39" s="7"/>
      <c r="G39" s="11">
        <v>6000</v>
      </c>
      <c r="H39" s="9" t="s">
        <v>45</v>
      </c>
      <c r="I39" s="2" t="s">
        <v>15</v>
      </c>
      <c r="J39" s="2" t="s">
        <v>53</v>
      </c>
      <c r="K39" s="2" t="s">
        <v>16</v>
      </c>
      <c r="L39" s="2" t="s">
        <v>17</v>
      </c>
      <c r="M39" s="2">
        <v>3810</v>
      </c>
      <c r="N39" s="2">
        <v>15</v>
      </c>
      <c r="O39" s="2">
        <v>12</v>
      </c>
      <c r="P39" s="2">
        <f ca="1" t="shared" si="1"/>
        <v>0.3186674610497686</v>
      </c>
      <c r="Q39" s="2">
        <f>O39+P39</f>
        <v>12.318667461049769</v>
      </c>
      <c r="R39" s="2">
        <f aca="true" t="shared" si="3" ref="R39:R70">ROUND(Q39,3)</f>
        <v>12.319</v>
      </c>
    </row>
    <row r="40" spans="3:18" ht="14.25">
      <c r="C40" s="2" t="s">
        <v>54</v>
      </c>
      <c r="D40" s="2" t="s">
        <v>106</v>
      </c>
      <c r="E40" s="6" t="s">
        <v>89</v>
      </c>
      <c r="F40" s="7"/>
      <c r="G40" s="11">
        <v>6000</v>
      </c>
      <c r="H40" s="9" t="s">
        <v>46</v>
      </c>
      <c r="I40" s="2" t="s">
        <v>15</v>
      </c>
      <c r="J40" s="2" t="s">
        <v>49</v>
      </c>
      <c r="K40" s="2" t="s">
        <v>16</v>
      </c>
      <c r="L40" s="2" t="s">
        <v>17</v>
      </c>
      <c r="M40" s="2">
        <v>3810</v>
      </c>
      <c r="N40" s="2">
        <v>16.9</v>
      </c>
      <c r="O40" s="2">
        <v>12</v>
      </c>
      <c r="P40" s="2">
        <f ca="1" t="shared" si="1"/>
        <v>0.3993928049151241</v>
      </c>
      <c r="Q40" s="2">
        <f t="shared" si="2"/>
        <v>12.399392804915124</v>
      </c>
      <c r="R40" s="2">
        <f t="shared" si="3"/>
        <v>12.399</v>
      </c>
    </row>
    <row r="41" spans="3:18" ht="14.25">
      <c r="C41" s="2" t="s">
        <v>54</v>
      </c>
      <c r="D41" s="2" t="s">
        <v>106</v>
      </c>
      <c r="E41" s="6" t="s">
        <v>90</v>
      </c>
      <c r="F41" s="7"/>
      <c r="G41" s="11">
        <v>6000</v>
      </c>
      <c r="H41" s="9" t="s">
        <v>47</v>
      </c>
      <c r="I41" s="2" t="s">
        <v>15</v>
      </c>
      <c r="J41" s="2" t="s">
        <v>49</v>
      </c>
      <c r="K41" s="2" t="s">
        <v>16</v>
      </c>
      <c r="L41" s="2" t="s">
        <v>17</v>
      </c>
      <c r="M41" s="2">
        <v>3870</v>
      </c>
      <c r="N41" s="2">
        <v>30</v>
      </c>
      <c r="O41" s="2">
        <v>50</v>
      </c>
      <c r="P41" s="2">
        <f ca="1" t="shared" si="1"/>
        <v>0.6061425454727798</v>
      </c>
      <c r="Q41" s="2">
        <f t="shared" si="2"/>
        <v>50.60614254547278</v>
      </c>
      <c r="R41" s="2">
        <f t="shared" si="3"/>
        <v>50.606</v>
      </c>
    </row>
    <row r="42" spans="3:18" ht="14.25">
      <c r="C42" s="2" t="s">
        <v>54</v>
      </c>
      <c r="D42" s="2" t="s">
        <v>106</v>
      </c>
      <c r="E42" s="6" t="s">
        <v>91</v>
      </c>
      <c r="F42" s="7"/>
      <c r="G42" s="11">
        <v>6000</v>
      </c>
      <c r="H42" s="9" t="s">
        <v>48</v>
      </c>
      <c r="I42" s="2" t="s">
        <v>15</v>
      </c>
      <c r="J42" s="2" t="s">
        <v>49</v>
      </c>
      <c r="K42" s="2" t="s">
        <v>16</v>
      </c>
      <c r="L42" s="2" t="s">
        <v>17</v>
      </c>
      <c r="M42" s="2">
        <v>3870</v>
      </c>
      <c r="N42" s="2">
        <v>37.6</v>
      </c>
      <c r="O42" s="2">
        <v>32</v>
      </c>
      <c r="P42" s="2">
        <f ca="1" t="shared" si="1"/>
        <v>0.016569385896778144</v>
      </c>
      <c r="Q42" s="2">
        <f t="shared" si="2"/>
        <v>32.01656938589678</v>
      </c>
      <c r="R42" s="2">
        <f t="shared" si="3"/>
        <v>32.017</v>
      </c>
    </row>
    <row r="43" spans="3:18" ht="14.25">
      <c r="C43" s="2" t="s">
        <v>54</v>
      </c>
      <c r="D43" s="2" t="s">
        <v>106</v>
      </c>
      <c r="E43" s="6" t="s">
        <v>92</v>
      </c>
      <c r="F43" s="7"/>
      <c r="G43" s="11">
        <v>6000</v>
      </c>
      <c r="H43" s="9">
        <v>12.705</v>
      </c>
      <c r="I43" s="2" t="s">
        <v>15</v>
      </c>
      <c r="J43" s="2" t="s">
        <v>49</v>
      </c>
      <c r="K43" s="2" t="s">
        <v>16</v>
      </c>
      <c r="L43" s="2" t="s">
        <v>17</v>
      </c>
      <c r="M43" s="2">
        <v>3870</v>
      </c>
      <c r="N43" s="2">
        <v>47.1</v>
      </c>
      <c r="O43" s="2">
        <v>12</v>
      </c>
      <c r="P43" s="2">
        <f ca="1" t="shared" si="1"/>
        <v>0.3966636381803579</v>
      </c>
      <c r="Q43" s="2">
        <f t="shared" si="2"/>
        <v>12.396663638180359</v>
      </c>
      <c r="R43" s="2">
        <f t="shared" si="3"/>
        <v>12.397</v>
      </c>
    </row>
    <row r="44" spans="3:18" ht="14.25">
      <c r="C44" s="2" t="s">
        <v>54</v>
      </c>
      <c r="D44" s="2" t="s">
        <v>106</v>
      </c>
      <c r="E44" s="6" t="s">
        <v>93</v>
      </c>
      <c r="F44" s="7"/>
      <c r="G44" s="11">
        <v>6000</v>
      </c>
      <c r="H44" s="9">
        <v>6.499</v>
      </c>
      <c r="I44" s="2" t="s">
        <v>15</v>
      </c>
      <c r="J44" s="2" t="s">
        <v>49</v>
      </c>
      <c r="K44" s="2" t="s">
        <v>16</v>
      </c>
      <c r="L44" s="2" t="s">
        <v>17</v>
      </c>
      <c r="M44" s="2">
        <v>3870</v>
      </c>
      <c r="O44" s="2">
        <v>12</v>
      </c>
      <c r="P44" s="2">
        <f ca="1" t="shared" si="1"/>
        <v>0.7720133699329415</v>
      </c>
      <c r="Q44" s="2">
        <f t="shared" si="2"/>
        <v>12.772013369932942</v>
      </c>
      <c r="R44" s="2">
        <f t="shared" si="3"/>
        <v>12.772</v>
      </c>
    </row>
    <row r="45" spans="3:18" ht="14.25">
      <c r="C45" s="2" t="s">
        <v>54</v>
      </c>
      <c r="D45" s="2" t="s">
        <v>106</v>
      </c>
      <c r="E45" s="6" t="s">
        <v>94</v>
      </c>
      <c r="F45" s="7"/>
      <c r="G45" s="11">
        <v>6000</v>
      </c>
      <c r="H45" s="9">
        <v>5.257</v>
      </c>
      <c r="I45" s="2" t="s">
        <v>15</v>
      </c>
      <c r="J45" s="2" t="s">
        <v>49</v>
      </c>
      <c r="K45" s="2" t="s">
        <v>16</v>
      </c>
      <c r="L45" s="2" t="s">
        <v>17</v>
      </c>
      <c r="M45" s="2">
        <v>3870</v>
      </c>
      <c r="O45" s="2">
        <v>23</v>
      </c>
      <c r="P45" s="2">
        <f ca="1" t="shared" si="1"/>
        <v>0.6438282496340104</v>
      </c>
      <c r="Q45" s="2">
        <f t="shared" si="2"/>
        <v>23.643828249634012</v>
      </c>
      <c r="R45" s="2">
        <f t="shared" si="3"/>
        <v>23.644</v>
      </c>
    </row>
    <row r="46" spans="3:18" ht="14.25">
      <c r="C46" s="2" t="s">
        <v>54</v>
      </c>
      <c r="D46" s="2" t="s">
        <v>106</v>
      </c>
      <c r="E46" s="6" t="s">
        <v>95</v>
      </c>
      <c r="F46" s="7"/>
      <c r="G46" s="11">
        <v>6000</v>
      </c>
      <c r="H46" s="9">
        <v>6.257</v>
      </c>
      <c r="I46" s="2" t="s">
        <v>15</v>
      </c>
      <c r="J46" s="2" t="s">
        <v>49</v>
      </c>
      <c r="K46" s="2" t="s">
        <v>16</v>
      </c>
      <c r="L46" s="2" t="s">
        <v>17</v>
      </c>
      <c r="M46" s="2">
        <v>3870</v>
      </c>
      <c r="O46" s="2">
        <v>12</v>
      </c>
      <c r="P46" s="2">
        <f ca="1" t="shared" si="1"/>
        <v>0.41415089199976163</v>
      </c>
      <c r="Q46" s="2">
        <f t="shared" si="2"/>
        <v>12.414150891999762</v>
      </c>
      <c r="R46" s="2">
        <f t="shared" si="3"/>
        <v>12.414</v>
      </c>
    </row>
    <row r="47" spans="3:18" ht="14.25">
      <c r="C47" s="2" t="s">
        <v>54</v>
      </c>
      <c r="D47" s="2" t="s">
        <v>106</v>
      </c>
      <c r="E47" s="6" t="s">
        <v>96</v>
      </c>
      <c r="F47" s="7"/>
      <c r="G47" s="11">
        <v>6000</v>
      </c>
      <c r="H47" s="9">
        <v>15.257</v>
      </c>
      <c r="I47" s="2" t="s">
        <v>15</v>
      </c>
      <c r="J47" s="2" t="s">
        <v>49</v>
      </c>
      <c r="K47" s="2" t="s">
        <v>16</v>
      </c>
      <c r="L47" s="2" t="s">
        <v>17</v>
      </c>
      <c r="M47" s="2">
        <v>3870</v>
      </c>
      <c r="O47" s="2">
        <v>15</v>
      </c>
      <c r="P47" s="2">
        <f ca="1" t="shared" si="1"/>
        <v>0.372182714364377</v>
      </c>
      <c r="Q47" s="2">
        <f aca="true" t="shared" si="4" ref="Q47:Q56">O47+P47</f>
        <v>15.372182714364378</v>
      </c>
      <c r="R47" s="2">
        <f t="shared" si="3"/>
        <v>15.372</v>
      </c>
    </row>
    <row r="48" spans="3:18" ht="14.25">
      <c r="C48" s="2" t="s">
        <v>54</v>
      </c>
      <c r="D48" s="2" t="s">
        <v>106</v>
      </c>
      <c r="E48" s="6" t="s">
        <v>97</v>
      </c>
      <c r="F48" s="7"/>
      <c r="G48" s="11">
        <v>6000</v>
      </c>
      <c r="H48" s="9">
        <v>19.22</v>
      </c>
      <c r="I48" s="2" t="s">
        <v>15</v>
      </c>
      <c r="J48" s="2" t="s">
        <v>49</v>
      </c>
      <c r="K48" s="2" t="s">
        <v>16</v>
      </c>
      <c r="L48" s="2" t="s">
        <v>17</v>
      </c>
      <c r="M48" s="2">
        <v>3870</v>
      </c>
      <c r="O48" s="2">
        <v>12</v>
      </c>
      <c r="P48" s="2">
        <f ca="1" t="shared" si="1"/>
        <v>0.7006093554461366</v>
      </c>
      <c r="Q48" s="2">
        <f t="shared" si="4"/>
        <v>12.700609355446137</v>
      </c>
      <c r="R48" s="2">
        <f t="shared" si="3"/>
        <v>12.701</v>
      </c>
    </row>
    <row r="49" spans="3:18" ht="14.25">
      <c r="C49" s="2" t="s">
        <v>54</v>
      </c>
      <c r="D49" s="2" t="s">
        <v>106</v>
      </c>
      <c r="E49" s="6" t="s">
        <v>98</v>
      </c>
      <c r="F49" s="7"/>
      <c r="G49" s="11">
        <v>6000</v>
      </c>
      <c r="H49" s="9">
        <v>12.127</v>
      </c>
      <c r="I49" s="2" t="s">
        <v>15</v>
      </c>
      <c r="J49" s="2" t="s">
        <v>49</v>
      </c>
      <c r="K49" s="2" t="s">
        <v>16</v>
      </c>
      <c r="L49" s="2" t="s">
        <v>17</v>
      </c>
      <c r="M49" s="2">
        <v>3870</v>
      </c>
      <c r="O49" s="2">
        <v>18</v>
      </c>
      <c r="P49" s="2">
        <f ca="1" t="shared" si="1"/>
        <v>0.369656787135928</v>
      </c>
      <c r="Q49" s="2">
        <f t="shared" si="4"/>
        <v>18.369656787135927</v>
      </c>
      <c r="R49" s="2">
        <f t="shared" si="3"/>
        <v>18.37</v>
      </c>
    </row>
    <row r="50" spans="3:18" ht="14.25">
      <c r="C50" s="2" t="s">
        <v>54</v>
      </c>
      <c r="D50" s="2" t="s">
        <v>106</v>
      </c>
      <c r="E50" s="6" t="s">
        <v>99</v>
      </c>
      <c r="F50" s="7"/>
      <c r="G50" s="11">
        <v>6000</v>
      </c>
      <c r="H50" s="9">
        <v>12.638</v>
      </c>
      <c r="I50" s="2" t="s">
        <v>15</v>
      </c>
      <c r="J50" s="2" t="s">
        <v>49</v>
      </c>
      <c r="K50" s="2" t="s">
        <v>16</v>
      </c>
      <c r="L50" s="2" t="s">
        <v>17</v>
      </c>
      <c r="M50" s="2">
        <v>3870</v>
      </c>
      <c r="O50" s="2">
        <v>12</v>
      </c>
      <c r="P50" s="2">
        <f ca="1" t="shared" si="1"/>
        <v>0.7558668492139085</v>
      </c>
      <c r="Q50" s="2">
        <f t="shared" si="4"/>
        <v>12.75586684921391</v>
      </c>
      <c r="R50" s="2">
        <f t="shared" si="3"/>
        <v>12.756</v>
      </c>
    </row>
    <row r="51" spans="3:18" ht="14.25">
      <c r="C51" s="2" t="s">
        <v>54</v>
      </c>
      <c r="D51" s="2" t="s">
        <v>106</v>
      </c>
      <c r="E51" s="6" t="s">
        <v>100</v>
      </c>
      <c r="F51" s="7"/>
      <c r="G51" s="11">
        <v>6000</v>
      </c>
      <c r="H51" s="9">
        <v>50.773</v>
      </c>
      <c r="I51" s="2" t="s">
        <v>15</v>
      </c>
      <c r="J51" s="2" t="s">
        <v>49</v>
      </c>
      <c r="K51" s="2" t="s">
        <v>16</v>
      </c>
      <c r="L51" s="2" t="s">
        <v>17</v>
      </c>
      <c r="M51" s="2">
        <v>3910</v>
      </c>
      <c r="P51" s="2">
        <f ca="1" t="shared" si="1"/>
        <v>0.7238629959226985</v>
      </c>
      <c r="Q51" s="2">
        <f t="shared" si="4"/>
        <v>0.7238629959226985</v>
      </c>
      <c r="R51" s="2">
        <f t="shared" si="3"/>
        <v>0.724</v>
      </c>
    </row>
    <row r="52" spans="3:18" ht="14.25">
      <c r="C52" s="2" t="s">
        <v>54</v>
      </c>
      <c r="D52" s="2" t="s">
        <v>106</v>
      </c>
      <c r="E52" s="6" t="s">
        <v>101</v>
      </c>
      <c r="F52" s="7"/>
      <c r="G52" s="11">
        <v>6000</v>
      </c>
      <c r="H52" s="9">
        <v>50.773</v>
      </c>
      <c r="I52" s="2" t="s">
        <v>15</v>
      </c>
      <c r="J52" s="2" t="s">
        <v>49</v>
      </c>
      <c r="K52" s="2" t="s">
        <v>16</v>
      </c>
      <c r="L52" s="2" t="s">
        <v>17</v>
      </c>
      <c r="M52" s="2">
        <v>3910</v>
      </c>
      <c r="P52" s="2">
        <f ca="1">RAND()</f>
        <v>0.26048519821667493</v>
      </c>
      <c r="Q52" s="2">
        <f t="shared" si="4"/>
        <v>0.26048519821667493</v>
      </c>
      <c r="R52" s="2">
        <f t="shared" si="3"/>
        <v>0.26</v>
      </c>
    </row>
    <row r="53" spans="6:18" ht="14.25">
      <c r="F53" s="7"/>
      <c r="G53" s="12"/>
      <c r="P53" s="2">
        <f ca="1">RAND()</f>
        <v>0.17381687993655204</v>
      </c>
      <c r="Q53" s="2">
        <f t="shared" si="4"/>
        <v>0.17381687993655204</v>
      </c>
      <c r="R53" s="2">
        <f t="shared" si="3"/>
        <v>0.174</v>
      </c>
    </row>
    <row r="54" spans="7:18" ht="14.25">
      <c r="G54" s="12"/>
      <c r="P54" s="2">
        <f ca="1">RAND()</f>
        <v>0.8285409546617839</v>
      </c>
      <c r="Q54" s="2">
        <f t="shared" si="4"/>
        <v>0.8285409546617839</v>
      </c>
      <c r="R54" s="2">
        <f t="shared" si="3"/>
        <v>0.829</v>
      </c>
    </row>
    <row r="55" spans="7:18" ht="14.25">
      <c r="G55" s="12"/>
      <c r="P55" s="2">
        <f ca="1">RAND()</f>
        <v>0.28248492322232543</v>
      </c>
      <c r="Q55" s="2">
        <f t="shared" si="4"/>
        <v>0.28248492322232543</v>
      </c>
      <c r="R55" s="2">
        <f t="shared" si="3"/>
        <v>0.282</v>
      </c>
    </row>
    <row r="56" spans="7:18" ht="14.25">
      <c r="G56" s="12"/>
      <c r="P56" s="2">
        <f ca="1">RAND()</f>
        <v>0.7924277747730637</v>
      </c>
      <c r="Q56" s="2">
        <f t="shared" si="4"/>
        <v>0.7924277747730637</v>
      </c>
      <c r="R56" s="2">
        <f t="shared" si="3"/>
        <v>0.792</v>
      </c>
    </row>
    <row r="57" spans="6:7" ht="14.25">
      <c r="F57" s="7"/>
      <c r="G57" s="12"/>
    </row>
    <row r="58" ht="14.25">
      <c r="G58" s="12"/>
    </row>
    <row r="59" spans="6:7" ht="14.25">
      <c r="F59" s="7"/>
      <c r="G59" s="12"/>
    </row>
    <row r="60" spans="6:7" ht="14.25">
      <c r="F60" s="7"/>
      <c r="G60" s="12"/>
    </row>
    <row r="61" ht="14.25">
      <c r="G61" s="12"/>
    </row>
    <row r="62" ht="14.25">
      <c r="G62" s="12"/>
    </row>
    <row r="63" ht="14.25">
      <c r="G63" s="12"/>
    </row>
    <row r="64" spans="6:7" ht="14.25">
      <c r="F64" s="7"/>
      <c r="G64" s="12"/>
    </row>
    <row r="65" spans="6:7" ht="14.25">
      <c r="F65" s="7"/>
      <c r="G65" s="12"/>
    </row>
  </sheetData>
  <printOptions/>
  <pageMargins left="0.75" right="0.75" top="1" bottom="1" header="0.5" footer="0.5"/>
  <pageSetup orientation="portrait" paperSize="9"/>
  <ignoredErrors>
    <ignoredError sqref="H35:H42 H3:H4 H5:H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雨林木风</cp:lastModifiedBy>
  <dcterms:created xsi:type="dcterms:W3CDTF">2007-07-16T02:53:26Z</dcterms:created>
  <dcterms:modified xsi:type="dcterms:W3CDTF">2009-12-15T07:20:57Z</dcterms:modified>
  <cp:category/>
  <cp:version/>
  <cp:contentType/>
  <cp:contentStatus/>
</cp:coreProperties>
</file>